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-srv-02\data\Trziste\Bilans\2022_Bilans\Godisnji izvjestaj\"/>
    </mc:Choice>
  </mc:AlternateContent>
  <xr:revisionPtr revIDLastSave="0" documentId="13_ncr:1_{90E2DB57-69C7-4526-BF1B-43279392CA86}" xr6:coauthVersionLast="47" xr6:coauthVersionMax="47" xr10:uidLastSave="{00000000-0000-0000-0000-000000000000}"/>
  <bookViews>
    <workbookView xWindow="28680" yWindow="-120" windowWidth="29040" windowHeight="15840" xr2:uid="{7670BB88-280C-4C9A-9097-50F075541405}"/>
  </bookViews>
  <sheets>
    <sheet name="Production_GWh" sheetId="1" r:id="rId1"/>
    <sheet name="Consumption_GWh" sheetId="2" r:id="rId2"/>
    <sheet name="Nominated_exchange" sheetId="3" r:id="rId3"/>
    <sheet name="Physical_exchange" sheetId="4" r:id="rId4"/>
    <sheet name="Deviations" sheetId="5" r:id="rId5"/>
    <sheet name="Consumption_statistic" sheetId="6" r:id="rId6"/>
    <sheet name="Consumption" sheetId="7" r:id="rId7"/>
    <sheet name="GWh_eng" sheetId="8" r:id="rId8"/>
    <sheet name="Consumption_Daily" sheetId="9" r:id="rId9"/>
  </sheets>
  <externalReferences>
    <externalReference r:id="rId10"/>
    <externalReference r:id="rId11"/>
  </externalReferences>
  <definedNames>
    <definedName name="\k" localSheetId="1">#REF!</definedName>
    <definedName name="\k" localSheetId="7">GWh_eng!#REF!</definedName>
    <definedName name="\k" localSheetId="2">#REF!</definedName>
    <definedName name="\k" localSheetId="3">#REF!</definedName>
    <definedName name="\k" localSheetId="0">#REF!</definedName>
    <definedName name="\k">#REF!</definedName>
    <definedName name="_Regression_Int" localSheetId="7" hidden="1">1</definedName>
    <definedName name="april">[1]EPBiH!$B$92:$Y$121</definedName>
    <definedName name="avgust">[1]EPBiH!$B$214:$Y$244</definedName>
    <definedName name="decembar">[1]EPBiH!$B$336:$Y$366</definedName>
    <definedName name="februar">[1]EPBiH!$B$33:$Y$60</definedName>
    <definedName name="januar">[1]EPBiH!$B$2:$Y$32</definedName>
    <definedName name="jul">[1]EPBiH!$B$183:$Y$213</definedName>
    <definedName name="jun">[1]EPBiH!$B$153:$Y$182</definedName>
    <definedName name="k" localSheetId="1">[2]EPBiH!#REF!</definedName>
    <definedName name="k" localSheetId="7">[2]EPBiH!#REF!</definedName>
    <definedName name="k" localSheetId="0">[2]EPBiH!#REF!</definedName>
    <definedName name="k">[2]EPBiH!#REF!</definedName>
    <definedName name="l" localSheetId="1">[2]EPBiH!#REF!</definedName>
    <definedName name="l" localSheetId="7">[2]EPBiH!#REF!</definedName>
    <definedName name="l" localSheetId="0">[2]EPBiH!#REF!</definedName>
    <definedName name="l">[2]EPBiH!#REF!</definedName>
    <definedName name="maj">[1]EPBiH!$B$122:$Y$152</definedName>
    <definedName name="mart">[1]EPBiH!$B$61:$Y$91</definedName>
    <definedName name="mž">[2]EPBiH!#REF!</definedName>
    <definedName name="novembar">[1]EPBiH!$B$306:$Y$335</definedName>
    <definedName name="oktobar">[1]EPBiH!$B$275:$Y$305</definedName>
    <definedName name="_xlnm.Print_Area" localSheetId="5">Consumption_statistic!$B$1:$L$36</definedName>
    <definedName name="_xlnm.Print_Area" localSheetId="7">GWh_eng!$A$1:$P$38</definedName>
    <definedName name="_xlnm.Print_Area" localSheetId="2">Nominated_exchange!$A$2:$P$20</definedName>
    <definedName name="_xlnm.Print_Area" localSheetId="3">Physical_exchange!$A$2:$P$20</definedName>
    <definedName name="Print_Area_MI" localSheetId="7">GWh_eng!$B$3:$P$38</definedName>
    <definedName name="septembar">[1]EPBiH!$B$245:$Y$274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88" i="9" l="1"/>
  <c r="AB87" i="9"/>
  <c r="AB86" i="9"/>
  <c r="AB85" i="9"/>
  <c r="AB84" i="9"/>
  <c r="AB83" i="9"/>
  <c r="AB82" i="9"/>
  <c r="AB81" i="9"/>
  <c r="AB80" i="9"/>
  <c r="AB79" i="9"/>
  <c r="AB78" i="9"/>
  <c r="AB77" i="9"/>
  <c r="AB70" i="9"/>
  <c r="AB69" i="9"/>
  <c r="AB68" i="9"/>
  <c r="AB67" i="9"/>
  <c r="AB66" i="9"/>
  <c r="AB65" i="9"/>
  <c r="AB64" i="9"/>
  <c r="AB63" i="9"/>
  <c r="AB62" i="9"/>
  <c r="AB61" i="9"/>
  <c r="AB60" i="9"/>
  <c r="AB59" i="9"/>
  <c r="AB52" i="9"/>
  <c r="AB51" i="9"/>
  <c r="AB50" i="9"/>
  <c r="AB49" i="9"/>
  <c r="AB48" i="9"/>
  <c r="AB47" i="9"/>
  <c r="AB46" i="9"/>
  <c r="AB45" i="9"/>
  <c r="AB44" i="9"/>
  <c r="AB43" i="9"/>
  <c r="AB42" i="9"/>
  <c r="AB41" i="9"/>
  <c r="E40" i="9"/>
  <c r="F40" i="9" s="1"/>
  <c r="G40" i="9" s="1"/>
  <c r="H40" i="9" s="1"/>
  <c r="I40" i="9" s="1"/>
  <c r="J40" i="9" s="1"/>
  <c r="K40" i="9" s="1"/>
  <c r="L40" i="9" s="1"/>
  <c r="M40" i="9" s="1"/>
  <c r="N40" i="9" s="1"/>
  <c r="O40" i="9" s="1"/>
  <c r="P40" i="9" s="1"/>
  <c r="Q40" i="9" s="1"/>
  <c r="R40" i="9" s="1"/>
  <c r="S40" i="9" s="1"/>
  <c r="T40" i="9" s="1"/>
  <c r="U40" i="9" s="1"/>
  <c r="V40" i="9" s="1"/>
  <c r="W40" i="9" s="1"/>
  <c r="X40" i="9" s="1"/>
  <c r="Y40" i="9" s="1"/>
  <c r="Z40" i="9" s="1"/>
  <c r="AA40" i="9" s="1"/>
  <c r="AB34" i="9"/>
  <c r="AB33" i="9"/>
  <c r="AB32" i="9"/>
  <c r="AB31" i="9"/>
  <c r="AB30" i="9"/>
  <c r="AB29" i="9"/>
  <c r="AB28" i="9"/>
  <c r="AB27" i="9"/>
  <c r="AB26" i="9"/>
  <c r="AB25" i="9"/>
  <c r="AB24" i="9"/>
  <c r="AB23" i="9"/>
  <c r="AB16" i="9"/>
  <c r="AB15" i="9"/>
  <c r="AB14" i="9"/>
  <c r="AB13" i="9"/>
  <c r="AB12" i="9"/>
  <c r="AB11" i="9"/>
  <c r="AB10" i="9"/>
  <c r="AB9" i="9"/>
  <c r="AB8" i="9"/>
  <c r="AB7" i="9"/>
  <c r="AB6" i="9"/>
  <c r="AB5" i="9"/>
  <c r="B34" i="8"/>
  <c r="B19" i="8"/>
</calcChain>
</file>

<file path=xl/sharedStrings.xml><?xml version="1.0" encoding="utf-8"?>
<sst xmlns="http://schemas.openxmlformats.org/spreadsheetml/2006/main" count="492" uniqueCount="177">
  <si>
    <t xml:space="preserve">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</si>
  <si>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</si>
  <si>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</si>
  <si>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</si>
  <si>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</si>
  <si>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</si>
  <si>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</si>
  <si>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</si>
  <si>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</si>
  <si>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</si>
  <si>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</si>
  <si>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</si>
  <si>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</si>
  <si>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GWh</t>
  </si>
  <si>
    <t>%</t>
  </si>
  <si>
    <t>HPP Jablanica</t>
  </si>
  <si>
    <t>HPP Grabovica</t>
  </si>
  <si>
    <t>HPP Salakovac</t>
  </si>
  <si>
    <t>ERS</t>
  </si>
  <si>
    <t>HPP Višegrad</t>
  </si>
  <si>
    <t>HPP Trebinje 1</t>
  </si>
  <si>
    <t>HPP Trebinje 2</t>
  </si>
  <si>
    <t>HPP Dubrovnik (G2)</t>
  </si>
  <si>
    <t>HPP Bočac</t>
  </si>
  <si>
    <t xml:space="preserve">HPP Dub </t>
  </si>
  <si>
    <t>EPHZHB</t>
  </si>
  <si>
    <t>HPP Rama</t>
  </si>
  <si>
    <t>HPP Mostar</t>
  </si>
  <si>
    <t>HPP Jajce 1</t>
  </si>
  <si>
    <t>HPP Jajce 2</t>
  </si>
  <si>
    <t>PSHPP Čapljina</t>
  </si>
  <si>
    <t>HPP Peć-Mlini</t>
  </si>
  <si>
    <t>HPP Mostarsko Blato</t>
  </si>
  <si>
    <t>HYDRO POWER PLANTS</t>
  </si>
  <si>
    <t>EPBiH</t>
  </si>
  <si>
    <t>TPP  Tuzla</t>
  </si>
  <si>
    <t>TPP  Kakanj</t>
  </si>
  <si>
    <t>TPP  Ugljevik</t>
  </si>
  <si>
    <t>TPP  Gacko</t>
  </si>
  <si>
    <t>TPP  Stanari</t>
  </si>
  <si>
    <t>THERMAL POWER PLANTS</t>
  </si>
  <si>
    <t>WPP Mesihovina</t>
  </si>
  <si>
    <t>WPP Jelovača</t>
  </si>
  <si>
    <t>WPP Podveležje</t>
  </si>
  <si>
    <t>WIND POWER PLANT</t>
  </si>
  <si>
    <t>GENERATION</t>
  </si>
  <si>
    <t xml:space="preserve">Take over from the transmission system </t>
  </si>
  <si>
    <t xml:space="preserve">CATEGORY </t>
  </si>
  <si>
    <t>Distribution</t>
  </si>
  <si>
    <t xml:space="preserve">Direct consumers </t>
  </si>
  <si>
    <t xml:space="preserve">Power Plants  - their own consumption </t>
  </si>
  <si>
    <t xml:space="preserve">Distribution </t>
  </si>
  <si>
    <t xml:space="preserve">Power Plants - their own consumption </t>
  </si>
  <si>
    <t>Pumping regime - PHE Čapljina</t>
  </si>
  <si>
    <t>NOMINATED EXCHANGE</t>
  </si>
  <si>
    <t>BiH &lt;-- CRO (HEP-OPS)</t>
  </si>
  <si>
    <t>BiH &lt;-- SR (EMS)</t>
  </si>
  <si>
    <t>BiH &lt;-- MG (EPCG)</t>
  </si>
  <si>
    <t>(1)</t>
  </si>
  <si>
    <t>Received BiH</t>
  </si>
  <si>
    <t>BiH --&gt; CRO (HEP-OPS)</t>
  </si>
  <si>
    <t>BiH --&gt; SR (EMS)</t>
  </si>
  <si>
    <t>BiH --&gt; MG (EPCG)</t>
  </si>
  <si>
    <t>(2)</t>
  </si>
  <si>
    <t>Delivered BiH</t>
  </si>
  <si>
    <t>(3)</t>
  </si>
  <si>
    <t>Balance BIH  (2) - (1)</t>
  </si>
  <si>
    <t>Balance CRO (HEP-OPS)</t>
  </si>
  <si>
    <t>Balance SR (EMS)</t>
  </si>
  <si>
    <t>Balance MG (EPCG)</t>
  </si>
  <si>
    <t>Transit</t>
  </si>
  <si>
    <t xml:space="preserve">Internal trade </t>
  </si>
  <si>
    <t xml:space="preserve">PHYSICAL FLOWS </t>
  </si>
  <si>
    <t>BiH &lt;-- CRO (HOPS)</t>
  </si>
  <si>
    <t>BiH&lt;-SR (EMS)</t>
  </si>
  <si>
    <t>BiH&lt;-MG (EPCG)</t>
  </si>
  <si>
    <t>BiH --&gt; CRO (HOPS)</t>
  </si>
  <si>
    <t>Balance CRO (HOPS)</t>
  </si>
  <si>
    <t>BALANCE SR (EMS)</t>
  </si>
  <si>
    <t>BALANCE MG (EPCG)</t>
  </si>
  <si>
    <t xml:space="preserve">Deviation  - Energy shortage </t>
  </si>
  <si>
    <t xml:space="preserve">Deviation - Energy surplus </t>
  </si>
  <si>
    <t xml:space="preserve">Deviation  - Total </t>
  </si>
  <si>
    <t>Max. hourly</t>
  </si>
  <si>
    <t>Average</t>
  </si>
  <si>
    <t>Total</t>
  </si>
  <si>
    <t>Max. Hourly</t>
  </si>
  <si>
    <t xml:space="preserve">Month </t>
  </si>
  <si>
    <t>MWh/h</t>
  </si>
  <si>
    <t>MWh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</si>
  <si>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</si>
  <si>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</si>
  <si>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</si>
  <si>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</si>
  <si>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</si>
  <si>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</si>
  <si>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</si>
  <si>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</si>
  <si>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</si>
  <si>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</si>
  <si>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</si>
  <si>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</si>
  <si>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MAX. HOURLY  LOAD</t>
  </si>
  <si>
    <t xml:space="preserve">MIN. HOURLY LOAD </t>
  </si>
  <si>
    <t>MAX DAILY CONSUMPTION</t>
  </si>
  <si>
    <t>MIN DAILY    CONSUMPTION</t>
  </si>
  <si>
    <t>DAN</t>
  </si>
  <si>
    <t>HOUR</t>
  </si>
  <si>
    <t>DAY</t>
  </si>
  <si>
    <t>Max.hourly consumption</t>
  </si>
  <si>
    <t>Min.hourly consumption</t>
  </si>
  <si>
    <t>Max.daily consumption</t>
  </si>
  <si>
    <t>Min.daily consumption</t>
  </si>
  <si>
    <t>Month</t>
  </si>
  <si>
    <t>Dan</t>
  </si>
  <si>
    <t>Sat</t>
  </si>
  <si>
    <t>Febuary</t>
  </si>
  <si>
    <t xml:space="preserve">BALANCE OF ELECTRICITY IN THE TRANSMISSION SYSTEM </t>
  </si>
  <si>
    <t>Electricity generation in the transmission system</t>
  </si>
  <si>
    <t>HPP</t>
  </si>
  <si>
    <t>TPP</t>
  </si>
  <si>
    <t>WPP</t>
  </si>
  <si>
    <t>(4)</t>
  </si>
  <si>
    <t>Generation TOTAL (1+2+3)</t>
  </si>
  <si>
    <t>(5)</t>
  </si>
  <si>
    <t>Enegy received from the distrib. system</t>
  </si>
  <si>
    <t>Electricity import from the neighbouring power systems</t>
  </si>
  <si>
    <t>(6)</t>
  </si>
  <si>
    <t>from EES Croatia</t>
  </si>
  <si>
    <t>(7)</t>
  </si>
  <si>
    <t>from EES Serbia</t>
  </si>
  <si>
    <t>(8)</t>
  </si>
  <si>
    <t>from EES Montenegro</t>
  </si>
  <si>
    <t>(9)</t>
  </si>
  <si>
    <t>Import TOTAL (6..8)</t>
  </si>
  <si>
    <t>AVAILABLE ENERGY (3+4+8)</t>
  </si>
  <si>
    <t>Takeover of electricity from the transmission system</t>
  </si>
  <si>
    <t>(11)</t>
  </si>
  <si>
    <t>Distribution companies</t>
  </si>
  <si>
    <t>(12)</t>
  </si>
  <si>
    <t>Directy connected consumers *</t>
  </si>
  <si>
    <t>(13)</t>
  </si>
  <si>
    <t xml:space="preserve">Power plants own consumption </t>
  </si>
  <si>
    <t>(14)</t>
  </si>
  <si>
    <t>Takeover TOTAL  (11+12+13)</t>
  </si>
  <si>
    <t>Electricity Export to the neighbouring power systems</t>
  </si>
  <si>
    <t>(15)</t>
  </si>
  <si>
    <t>for EES Croatia</t>
  </si>
  <si>
    <t>(16)</t>
  </si>
  <si>
    <t>for EES Serbia</t>
  </si>
  <si>
    <t>(17)</t>
  </si>
  <si>
    <t>for EES Montenegro</t>
  </si>
  <si>
    <t>(18)</t>
  </si>
  <si>
    <t>Export  TOTAL(15..18)</t>
  </si>
  <si>
    <t>(19)</t>
  </si>
  <si>
    <t xml:space="preserve">Pumping </t>
  </si>
  <si>
    <t>REQUIRED POWER (14+18+19)</t>
  </si>
  <si>
    <t>Transmission losses</t>
  </si>
  <si>
    <t>(21)</t>
  </si>
  <si>
    <t>Transmission losses (10-20)</t>
  </si>
  <si>
    <t>(22)</t>
  </si>
  <si>
    <t>In relation to available power (21)/(10)</t>
  </si>
  <si>
    <t>Diagram of consumption for a day in a month with max hourly consumption</t>
  </si>
  <si>
    <t>∑</t>
  </si>
  <si>
    <t>Diagram of consumption for a day in a month with min hourly consumption</t>
  </si>
  <si>
    <t>Diagram of consumption on the third Wednesday in a month</t>
  </si>
  <si>
    <t>Diagram of consumption for a day in a month with max. consumption</t>
  </si>
  <si>
    <t>Diagram of consumption for a day in a month with min. consumption</t>
  </si>
  <si>
    <t>2022/21</t>
  </si>
  <si>
    <t>Deviations of EES BiH towards the Interconnection in 2022</t>
  </si>
  <si>
    <t>Data on specific hourly and daily consumption in 2022</t>
  </si>
  <si>
    <t>ELECTRICITY INJECTED IN THE TRANSMISSION SYSTEM</t>
  </si>
  <si>
    <t>OBJECT</t>
  </si>
  <si>
    <t xml:space="preserve">TAKE OVER FROM THE TRANSMISSION SYSTEM </t>
  </si>
  <si>
    <t>NOMINATED EXCHANGE PROGRAME WITH NEIGHBOURING POWER SYSTEMS</t>
  </si>
  <si>
    <t>PHYSICAL EXCHANGE OF BIH WITH NEIGHBOURING POWER SYSTEMS</t>
  </si>
  <si>
    <t>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</si>
</sst>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_);\(#,##0.0\)"/>
    <numFmt numFmtId="165" formatCode="#,##0.0"/>
    <numFmt numFmtId="166" formatCode="dd/mm/yyyy/"/>
    <numFmt numFmtId="167" formatCode="[$-409]d\-mmm\-yy;@"/>
    <numFmt numFmtId="168" formatCode="#\ ###\ ###\ ##0"/>
    <numFmt numFmtId="169" formatCode="0.0"/>
    <numFmt numFmtId="170" formatCode="dd\-mm\-yyyy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Courie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Courier"/>
      <family val="3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Calibri"/>
      <family val="2"/>
      <scheme val="minor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name val="Calibri"/>
      <family val="2"/>
      <scheme val="minor"/>
    </font>
    <font>
      <i/>
      <sz val="9"/>
      <name val="Calibri"/>
      <family val="2"/>
      <charset val="238"/>
      <scheme val="minor"/>
    </font>
    <font>
      <i/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ourier"/>
      <family val="1"/>
      <charset val="238"/>
    </font>
    <font>
      <i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55"/>
      <name val="Times New Roman"/>
      <family val="1"/>
      <charset val="238"/>
    </font>
    <font>
      <b/>
      <sz val="14"/>
      <color indexed="55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46"/>
      </patternFill>
    </fill>
  </fills>
  <borders count="10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164" fontId="2" fillId="0" borderId="0"/>
    <xf numFmtId="9" fontId="1" fillId="0" borderId="0" applyFont="0" applyFill="0" applyBorder="0" applyAlignment="0" applyProtection="0"/>
    <xf numFmtId="164" fontId="20" fillId="0" borderId="0"/>
    <xf numFmtId="0" fontId="28" fillId="0" borderId="0"/>
    <xf numFmtId="0" fontId="28" fillId="0" borderId="0"/>
    <xf numFmtId="1" fontId="40" fillId="0" borderId="0"/>
    <xf numFmtId="9" fontId="4" fillId="0" borderId="0" applyFont="0" applyFill="0" applyBorder="0" applyAlignment="0" applyProtection="0"/>
  </cellStyleXfs>
  <cellXfs count="371">
    <xf numFmtId="0" fontId="0" fillId="0" borderId="0" xfId="0"/>
    <xf numFmtId="0" fontId="1" fillId="0" borderId="0" xfId="1"/>
    <xf numFmtId="164" fontId="4" fillId="0" borderId="0" xfId="2" applyFont="1"/>
    <xf numFmtId="164" fontId="6" fillId="2" borderId="2" xfId="2" applyFont="1" applyFill="1" applyBorder="1" applyAlignment="1" applyProtection="1">
      <alignment horizontal="center" vertical="center"/>
      <protection locked="0"/>
    </xf>
    <xf numFmtId="1" fontId="6" fillId="2" borderId="3" xfId="2" applyNumberFormat="1" applyFont="1" applyFill="1" applyBorder="1" applyAlignment="1" applyProtection="1">
      <alignment horizontal="center" vertical="center"/>
      <protection locked="0"/>
    </xf>
    <xf numFmtId="0" fontId="8" fillId="0" borderId="10" xfId="1" applyFont="1" applyBorder="1" applyAlignment="1">
      <alignment horizontal="left" indent="1"/>
    </xf>
    <xf numFmtId="3" fontId="9" fillId="0" borderId="2" xfId="1" applyNumberFormat="1" applyFont="1" applyBorder="1"/>
    <xf numFmtId="3" fontId="8" fillId="0" borderId="2" xfId="1" applyNumberFormat="1" applyFont="1" applyBorder="1"/>
    <xf numFmtId="3" fontId="8" fillId="3" borderId="2" xfId="1" applyNumberFormat="1" applyFont="1" applyFill="1" applyBorder="1"/>
    <xf numFmtId="3" fontId="8" fillId="3" borderId="11" xfId="1" applyNumberFormat="1" applyFont="1" applyFill="1" applyBorder="1"/>
    <xf numFmtId="10" fontId="8" fillId="3" borderId="11" xfId="1" applyNumberFormat="1" applyFont="1" applyFill="1" applyBorder="1"/>
    <xf numFmtId="0" fontId="8" fillId="0" borderId="12" xfId="1" applyFont="1" applyBorder="1" applyAlignment="1">
      <alignment horizontal="left" indent="1"/>
    </xf>
    <xf numFmtId="3" fontId="8" fillId="0" borderId="13" xfId="1" applyNumberFormat="1" applyFont="1" applyBorder="1"/>
    <xf numFmtId="3" fontId="9" fillId="0" borderId="13" xfId="1" applyNumberFormat="1" applyFont="1" applyBorder="1"/>
    <xf numFmtId="3" fontId="8" fillId="3" borderId="13" xfId="1" applyNumberFormat="1" applyFont="1" applyFill="1" applyBorder="1"/>
    <xf numFmtId="3" fontId="8" fillId="3" borderId="14" xfId="1" applyNumberFormat="1" applyFont="1" applyFill="1" applyBorder="1"/>
    <xf numFmtId="10" fontId="8" fillId="3" borderId="14" xfId="1" applyNumberFormat="1" applyFont="1" applyFill="1" applyBorder="1"/>
    <xf numFmtId="0" fontId="8" fillId="0" borderId="15" xfId="1" applyFont="1" applyBorder="1" applyAlignment="1">
      <alignment horizontal="left" indent="1"/>
    </xf>
    <xf numFmtId="3" fontId="9" fillId="0" borderId="16" xfId="1" applyNumberFormat="1" applyFont="1" applyBorder="1"/>
    <xf numFmtId="3" fontId="8" fillId="0" borderId="16" xfId="1" applyNumberFormat="1" applyFont="1" applyBorder="1"/>
    <xf numFmtId="3" fontId="8" fillId="3" borderId="16" xfId="1" applyNumberFormat="1" applyFont="1" applyFill="1" applyBorder="1"/>
    <xf numFmtId="3" fontId="8" fillId="3" borderId="17" xfId="1" applyNumberFormat="1" applyFont="1" applyFill="1" applyBorder="1"/>
    <xf numFmtId="10" fontId="8" fillId="3" borderId="17" xfId="1" applyNumberFormat="1" applyFont="1" applyFill="1" applyBorder="1"/>
    <xf numFmtId="3" fontId="8" fillId="0" borderId="14" xfId="1" applyNumberFormat="1" applyFont="1" applyBorder="1"/>
    <xf numFmtId="10" fontId="8" fillId="0" borderId="14" xfId="1" applyNumberFormat="1" applyFont="1" applyBorder="1"/>
    <xf numFmtId="3" fontId="9" fillId="3" borderId="13" xfId="1" applyNumberFormat="1" applyFont="1" applyFill="1" applyBorder="1"/>
    <xf numFmtId="3" fontId="9" fillId="0" borderId="14" xfId="1" applyNumberFormat="1" applyFont="1" applyBorder="1"/>
    <xf numFmtId="10" fontId="9" fillId="0" borderId="14" xfId="1" applyNumberFormat="1" applyFont="1" applyBorder="1"/>
    <xf numFmtId="3" fontId="9" fillId="3" borderId="13" xfId="1" applyNumberFormat="1" applyFont="1" applyFill="1" applyBorder="1" applyAlignment="1">
      <alignment horizontal="right"/>
    </xf>
    <xf numFmtId="3" fontId="8" fillId="0" borderId="18" xfId="1" applyNumberFormat="1" applyFont="1" applyBorder="1"/>
    <xf numFmtId="164" fontId="5" fillId="2" borderId="7" xfId="2" applyFont="1" applyFill="1" applyBorder="1" applyAlignment="1" applyProtection="1">
      <alignment horizontal="left"/>
      <protection locked="0"/>
    </xf>
    <xf numFmtId="165" fontId="5" fillId="2" borderId="16" xfId="2" applyNumberFormat="1" applyFont="1" applyFill="1" applyBorder="1" applyAlignment="1" applyProtection="1">
      <alignment horizontal="right"/>
      <protection locked="0"/>
    </xf>
    <xf numFmtId="165" fontId="5" fillId="2" borderId="9" xfId="2" applyNumberFormat="1" applyFont="1" applyFill="1" applyBorder="1" applyAlignment="1" applyProtection="1">
      <alignment horizontal="right"/>
      <protection locked="0"/>
    </xf>
    <xf numFmtId="165" fontId="5" fillId="2" borderId="19" xfId="2" applyNumberFormat="1" applyFont="1" applyFill="1" applyBorder="1" applyAlignment="1" applyProtection="1">
      <alignment horizontal="right"/>
      <protection locked="0"/>
    </xf>
    <xf numFmtId="10" fontId="5" fillId="2" borderId="0" xfId="2" applyNumberFormat="1" applyFont="1" applyFill="1" applyAlignment="1" applyProtection="1">
      <alignment horizontal="right"/>
      <protection locked="0"/>
    </xf>
    <xf numFmtId="0" fontId="1" fillId="0" borderId="15" xfId="1" applyBorder="1"/>
    <xf numFmtId="3" fontId="10" fillId="0" borderId="2" xfId="1" applyNumberFormat="1" applyFont="1" applyBorder="1"/>
    <xf numFmtId="3" fontId="11" fillId="0" borderId="2" xfId="1" applyNumberFormat="1" applyFont="1" applyBorder="1"/>
    <xf numFmtId="3" fontId="10" fillId="3" borderId="2" xfId="1" applyNumberFormat="1" applyFont="1" applyFill="1" applyBorder="1"/>
    <xf numFmtId="3" fontId="10" fillId="3" borderId="11" xfId="1" applyNumberFormat="1" applyFont="1" applyFill="1" applyBorder="1"/>
    <xf numFmtId="10" fontId="10" fillId="3" borderId="11" xfId="1" applyNumberFormat="1" applyFont="1" applyFill="1" applyBorder="1"/>
    <xf numFmtId="3" fontId="11" fillId="0" borderId="13" xfId="1" applyNumberFormat="1" applyFont="1" applyBorder="1"/>
    <xf numFmtId="3" fontId="10" fillId="0" borderId="16" xfId="1" applyNumberFormat="1" applyFont="1" applyBorder="1"/>
    <xf numFmtId="3" fontId="10" fillId="3" borderId="16" xfId="1" applyNumberFormat="1" applyFont="1" applyFill="1" applyBorder="1"/>
    <xf numFmtId="3" fontId="11" fillId="0" borderId="16" xfId="1" applyNumberFormat="1" applyFont="1" applyBorder="1"/>
    <xf numFmtId="3" fontId="10" fillId="0" borderId="17" xfId="1" applyNumberFormat="1" applyFont="1" applyBorder="1"/>
    <xf numFmtId="10" fontId="10" fillId="0" borderId="17" xfId="1" applyNumberFormat="1" applyFont="1" applyBorder="1"/>
    <xf numFmtId="0" fontId="10" fillId="0" borderId="12" xfId="1" applyFont="1" applyBorder="1" applyAlignment="1">
      <alignment horizontal="left" indent="1"/>
    </xf>
    <xf numFmtId="3" fontId="10" fillId="0" borderId="13" xfId="1" applyNumberFormat="1" applyFont="1" applyBorder="1"/>
    <xf numFmtId="3" fontId="10" fillId="0" borderId="14" xfId="1" applyNumberFormat="1" applyFont="1" applyBorder="1"/>
    <xf numFmtId="10" fontId="10" fillId="0" borderId="14" xfId="1" applyNumberFormat="1" applyFont="1" applyBorder="1"/>
    <xf numFmtId="164" fontId="12" fillId="0" borderId="0" xfId="2" applyFont="1"/>
    <xf numFmtId="3" fontId="10" fillId="0" borderId="20" xfId="1" applyNumberFormat="1" applyFont="1" applyBorder="1"/>
    <xf numFmtId="164" fontId="5" fillId="2" borderId="21" xfId="2" applyFont="1" applyFill="1" applyBorder="1" applyAlignment="1" applyProtection="1">
      <alignment horizontal="left"/>
      <protection locked="0"/>
    </xf>
    <xf numFmtId="165" fontId="5" fillId="2" borderId="22" xfId="2" applyNumberFormat="1" applyFont="1" applyFill="1" applyBorder="1" applyAlignment="1" applyProtection="1">
      <alignment horizontal="right"/>
      <protection locked="0"/>
    </xf>
    <xf numFmtId="165" fontId="5" fillId="2" borderId="23" xfId="2" applyNumberFormat="1" applyFont="1" applyFill="1" applyBorder="1" applyAlignment="1" applyProtection="1">
      <alignment horizontal="right"/>
      <protection locked="0"/>
    </xf>
    <xf numFmtId="165" fontId="5" fillId="2" borderId="24" xfId="2" applyNumberFormat="1" applyFont="1" applyFill="1" applyBorder="1" applyAlignment="1" applyProtection="1">
      <alignment horizontal="right"/>
      <protection locked="0"/>
    </xf>
    <xf numFmtId="10" fontId="5" fillId="2" borderId="24" xfId="2" applyNumberFormat="1" applyFont="1" applyFill="1" applyBorder="1" applyAlignment="1" applyProtection="1">
      <alignment horizontal="right"/>
      <protection locked="0"/>
    </xf>
    <xf numFmtId="0" fontId="10" fillId="0" borderId="25" xfId="1" applyFont="1" applyBorder="1" applyAlignment="1">
      <alignment horizontal="left" indent="1"/>
    </xf>
    <xf numFmtId="3" fontId="10" fillId="0" borderId="26" xfId="1" applyNumberFormat="1" applyFont="1" applyBorder="1"/>
    <xf numFmtId="3" fontId="11" fillId="0" borderId="26" xfId="1" applyNumberFormat="1" applyFont="1" applyBorder="1"/>
    <xf numFmtId="3" fontId="8" fillId="0" borderId="26" xfId="1" applyNumberFormat="1" applyFont="1" applyBorder="1"/>
    <xf numFmtId="3" fontId="10" fillId="0" borderId="27" xfId="1" applyNumberFormat="1" applyFont="1" applyBorder="1"/>
    <xf numFmtId="10" fontId="10" fillId="0" borderId="27" xfId="1" applyNumberFormat="1" applyFont="1" applyBorder="1"/>
    <xf numFmtId="0" fontId="10" fillId="0" borderId="15" xfId="1" applyFont="1" applyBorder="1" applyAlignment="1">
      <alignment horizontal="left" indent="1"/>
    </xf>
    <xf numFmtId="3" fontId="10" fillId="0" borderId="28" xfId="1" applyNumberFormat="1" applyFont="1" applyBorder="1"/>
    <xf numFmtId="164" fontId="5" fillId="2" borderId="29" xfId="2" applyFont="1" applyFill="1" applyBorder="1" applyAlignment="1" applyProtection="1">
      <alignment horizontal="left"/>
      <protection locked="0"/>
    </xf>
    <xf numFmtId="165" fontId="5" fillId="2" borderId="30" xfId="2" applyNumberFormat="1" applyFont="1" applyFill="1" applyBorder="1" applyAlignment="1" applyProtection="1">
      <alignment horizontal="right"/>
      <protection locked="0"/>
    </xf>
    <xf numFmtId="165" fontId="5" fillId="2" borderId="31" xfId="2" applyNumberFormat="1" applyFont="1" applyFill="1" applyBorder="1" applyAlignment="1" applyProtection="1">
      <alignment horizontal="right"/>
      <protection locked="0"/>
    </xf>
    <xf numFmtId="165" fontId="5" fillId="2" borderId="32" xfId="2" applyNumberFormat="1" applyFont="1" applyFill="1" applyBorder="1" applyAlignment="1" applyProtection="1">
      <alignment horizontal="right"/>
      <protection locked="0"/>
    </xf>
    <xf numFmtId="165" fontId="5" fillId="2" borderId="33" xfId="2" applyNumberFormat="1" applyFont="1" applyFill="1" applyBorder="1" applyAlignment="1" applyProtection="1">
      <alignment horizontal="right"/>
      <protection locked="0"/>
    </xf>
    <xf numFmtId="10" fontId="5" fillId="2" borderId="33" xfId="2" applyNumberFormat="1" applyFont="1" applyFill="1" applyBorder="1" applyAlignment="1" applyProtection="1">
      <alignment horizontal="right"/>
      <protection locked="0"/>
    </xf>
    <xf numFmtId="0" fontId="4" fillId="0" borderId="0" xfId="1" applyFont="1"/>
    <xf numFmtId="164" fontId="16" fillId="2" borderId="2" xfId="2" applyFont="1" applyFill="1" applyBorder="1" applyAlignment="1" applyProtection="1">
      <alignment horizontal="center" vertical="center"/>
      <protection locked="0"/>
    </xf>
    <xf numFmtId="1" fontId="16" fillId="2" borderId="3" xfId="2" applyNumberFormat="1" applyFont="1" applyFill="1" applyBorder="1" applyAlignment="1" applyProtection="1">
      <alignment horizontal="center" vertical="center"/>
      <protection locked="0"/>
    </xf>
    <xf numFmtId="0" fontId="15" fillId="0" borderId="34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17" fillId="0" borderId="8" xfId="1" applyFont="1" applyBorder="1" applyAlignment="1">
      <alignment horizontal="center"/>
    </xf>
    <xf numFmtId="0" fontId="17" fillId="0" borderId="35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" fillId="0" borderId="36" xfId="1" applyBorder="1"/>
    <xf numFmtId="165" fontId="15" fillId="2" borderId="37" xfId="2" applyNumberFormat="1" applyFont="1" applyFill="1" applyBorder="1"/>
    <xf numFmtId="165" fontId="15" fillId="2" borderId="35" xfId="2" applyNumberFormat="1" applyFont="1" applyFill="1" applyBorder="1"/>
    <xf numFmtId="165" fontId="15" fillId="2" borderId="8" xfId="2" applyNumberFormat="1" applyFont="1" applyFill="1" applyBorder="1"/>
    <xf numFmtId="10" fontId="15" fillId="2" borderId="8" xfId="2" applyNumberFormat="1" applyFont="1" applyFill="1" applyBorder="1"/>
    <xf numFmtId="0" fontId="4" fillId="0" borderId="38" xfId="1" applyFont="1" applyBorder="1" applyAlignment="1">
      <alignment horizontal="left" indent="1"/>
    </xf>
    <xf numFmtId="3" fontId="18" fillId="0" borderId="39" xfId="1" applyNumberFormat="1" applyFont="1" applyBorder="1"/>
    <xf numFmtId="3" fontId="18" fillId="0" borderId="40" xfId="1" applyNumberFormat="1" applyFont="1" applyBorder="1"/>
    <xf numFmtId="10" fontId="18" fillId="0" borderId="40" xfId="1" applyNumberFormat="1" applyFont="1" applyBorder="1"/>
    <xf numFmtId="0" fontId="4" fillId="0" borderId="41" xfId="1" applyFont="1" applyBorder="1" applyAlignment="1">
      <alignment horizontal="left" indent="1"/>
    </xf>
    <xf numFmtId="3" fontId="18" fillId="0" borderId="5" xfId="1" applyNumberFormat="1" applyFont="1" applyBorder="1"/>
    <xf numFmtId="3" fontId="18" fillId="0" borderId="42" xfId="1" applyNumberFormat="1" applyFont="1" applyBorder="1"/>
    <xf numFmtId="10" fontId="18" fillId="0" borderId="42" xfId="1" applyNumberFormat="1" applyFont="1" applyBorder="1"/>
    <xf numFmtId="0" fontId="4" fillId="0" borderId="43" xfId="1" applyFont="1" applyBorder="1" applyAlignment="1">
      <alignment horizontal="left" indent="1"/>
    </xf>
    <xf numFmtId="3" fontId="18" fillId="0" borderId="44" xfId="1" applyNumberFormat="1" applyFont="1" applyBorder="1"/>
    <xf numFmtId="3" fontId="18" fillId="0" borderId="36" xfId="1" applyNumberFormat="1" applyFont="1" applyBorder="1"/>
    <xf numFmtId="10" fontId="18" fillId="0" borderId="36" xfId="1" applyNumberFormat="1" applyFont="1" applyBorder="1"/>
    <xf numFmtId="165" fontId="15" fillId="2" borderId="45" xfId="2" applyNumberFormat="1" applyFont="1" applyFill="1" applyBorder="1"/>
    <xf numFmtId="10" fontId="15" fillId="2" borderId="23" xfId="2" applyNumberFormat="1" applyFont="1" applyFill="1" applyBorder="1"/>
    <xf numFmtId="3" fontId="18" fillId="0" borderId="13" xfId="1" applyNumberFormat="1" applyFont="1" applyBorder="1"/>
    <xf numFmtId="3" fontId="18" fillId="0" borderId="3" xfId="1" applyNumberFormat="1" applyFont="1" applyBorder="1"/>
    <xf numFmtId="10" fontId="18" fillId="0" borderId="3" xfId="1" applyNumberFormat="1" applyFont="1" applyBorder="1"/>
    <xf numFmtId="3" fontId="18" fillId="0" borderId="46" xfId="1" applyNumberFormat="1" applyFont="1" applyBorder="1"/>
    <xf numFmtId="10" fontId="18" fillId="0" borderId="46" xfId="1" applyNumberFormat="1" applyFont="1" applyBorder="1"/>
    <xf numFmtId="10" fontId="15" fillId="2" borderId="9" xfId="2" applyNumberFormat="1" applyFont="1" applyFill="1" applyBorder="1"/>
    <xf numFmtId="164" fontId="13" fillId="0" borderId="0" xfId="4" applyFont="1"/>
    <xf numFmtId="49" fontId="13" fillId="0" borderId="0" xfId="4" applyNumberFormat="1" applyFont="1"/>
    <xf numFmtId="164" fontId="21" fillId="0" borderId="0" xfId="4" applyFont="1"/>
    <xf numFmtId="49" fontId="13" fillId="0" borderId="37" xfId="4" applyNumberFormat="1" applyFont="1" applyBorder="1"/>
    <xf numFmtId="164" fontId="13" fillId="0" borderId="37" xfId="4" applyFont="1" applyBorder="1"/>
    <xf numFmtId="164" fontId="13" fillId="0" borderId="36" xfId="4" applyFont="1" applyBorder="1"/>
    <xf numFmtId="164" fontId="23" fillId="5" borderId="47" xfId="4" applyFont="1" applyFill="1" applyBorder="1" applyAlignment="1">
      <alignment horizontal="center" vertical="center"/>
    </xf>
    <xf numFmtId="164" fontId="23" fillId="5" borderId="48" xfId="4" applyFont="1" applyFill="1" applyBorder="1" applyAlignment="1">
      <alignment horizontal="center" vertical="center"/>
    </xf>
    <xf numFmtId="164" fontId="23" fillId="5" borderId="49" xfId="4" applyFont="1" applyFill="1" applyBorder="1" applyAlignment="1">
      <alignment horizontal="center" vertical="center"/>
    </xf>
    <xf numFmtId="1" fontId="23" fillId="5" borderId="50" xfId="4" applyNumberFormat="1" applyFont="1" applyFill="1" applyBorder="1" applyAlignment="1">
      <alignment horizontal="center" vertical="center"/>
    </xf>
    <xf numFmtId="164" fontId="24" fillId="0" borderId="51" xfId="4" applyFont="1" applyBorder="1" applyAlignment="1">
      <alignment horizontal="center" vertical="center"/>
    </xf>
    <xf numFmtId="164" fontId="24" fillId="0" borderId="52" xfId="4" applyFont="1" applyBorder="1" applyAlignment="1">
      <alignment horizontal="center" vertical="center"/>
    </xf>
    <xf numFmtId="49" fontId="25" fillId="0" borderId="53" xfId="4" applyNumberFormat="1" applyFont="1" applyBorder="1" applyAlignment="1">
      <alignment horizontal="left" vertical="center" indent="1"/>
    </xf>
    <xf numFmtId="164" fontId="25" fillId="0" borderId="54" xfId="4" applyFont="1" applyBorder="1" applyAlignment="1">
      <alignment horizontal="left" vertical="center"/>
    </xf>
    <xf numFmtId="165" fontId="13" fillId="0" borderId="55" xfId="4" applyNumberFormat="1" applyFont="1" applyBorder="1" applyAlignment="1">
      <alignment horizontal="right" vertical="center"/>
    </xf>
    <xf numFmtId="165" fontId="13" fillId="0" borderId="56" xfId="4" applyNumberFormat="1" applyFont="1" applyBorder="1" applyAlignment="1">
      <alignment horizontal="right" vertical="center"/>
    </xf>
    <xf numFmtId="165" fontId="13" fillId="0" borderId="57" xfId="4" applyNumberFormat="1" applyFont="1" applyBorder="1" applyAlignment="1">
      <alignment horizontal="right" vertical="center"/>
    </xf>
    <xf numFmtId="49" fontId="25" fillId="0" borderId="15" xfId="4" applyNumberFormat="1" applyFont="1" applyBorder="1" applyAlignment="1">
      <alignment horizontal="left" vertical="center" indent="1"/>
    </xf>
    <xf numFmtId="164" fontId="25" fillId="0" borderId="43" xfId="4" applyFont="1" applyBorder="1" applyAlignment="1">
      <alignment horizontal="left" vertical="center"/>
    </xf>
    <xf numFmtId="165" fontId="13" fillId="0" borderId="44" xfId="4" applyNumberFormat="1" applyFont="1" applyBorder="1" applyAlignment="1">
      <alignment horizontal="right" vertical="center"/>
    </xf>
    <xf numFmtId="165" fontId="13" fillId="0" borderId="41" xfId="4" applyNumberFormat="1" applyFont="1" applyBorder="1" applyAlignment="1">
      <alignment horizontal="right" vertical="center"/>
    </xf>
    <xf numFmtId="165" fontId="13" fillId="0" borderId="42" xfId="4" applyNumberFormat="1" applyFont="1" applyBorder="1" applyAlignment="1">
      <alignment horizontal="right" vertical="center"/>
    </xf>
    <xf numFmtId="49" fontId="25" fillId="0" borderId="58" xfId="4" applyNumberFormat="1" applyFont="1" applyBorder="1" applyAlignment="1">
      <alignment horizontal="left" vertical="center" indent="1"/>
    </xf>
    <xf numFmtId="49" fontId="26" fillId="5" borderId="59" xfId="4" applyNumberFormat="1" applyFont="1" applyFill="1" applyBorder="1" applyAlignment="1">
      <alignment horizontal="center" vertical="center"/>
    </xf>
    <xf numFmtId="164" fontId="26" fillId="5" borderId="51" xfId="4" applyFont="1" applyFill="1" applyBorder="1" applyAlignment="1">
      <alignment vertical="center"/>
    </xf>
    <xf numFmtId="165" fontId="21" fillId="5" borderId="8" xfId="4" applyNumberFormat="1" applyFont="1" applyFill="1" applyBorder="1" applyAlignment="1">
      <alignment horizontal="right" vertical="center"/>
    </xf>
    <xf numFmtId="165" fontId="21" fillId="5" borderId="51" xfId="4" applyNumberFormat="1" applyFont="1" applyFill="1" applyBorder="1" applyAlignment="1">
      <alignment horizontal="right" vertical="center"/>
    </xf>
    <xf numFmtId="165" fontId="21" fillId="5" borderId="52" xfId="4" applyNumberFormat="1" applyFont="1" applyFill="1" applyBorder="1" applyAlignment="1">
      <alignment horizontal="right" vertical="center"/>
    </xf>
    <xf numFmtId="49" fontId="26" fillId="5" borderId="58" xfId="4" applyNumberFormat="1" applyFont="1" applyFill="1" applyBorder="1" applyAlignment="1">
      <alignment horizontal="center" vertical="center"/>
    </xf>
    <xf numFmtId="164" fontId="26" fillId="5" borderId="60" xfId="4" applyFont="1" applyFill="1" applyBorder="1" applyAlignment="1">
      <alignment vertical="center"/>
    </xf>
    <xf numFmtId="165" fontId="21" fillId="5" borderId="61" xfId="4" applyNumberFormat="1" applyFont="1" applyFill="1" applyBorder="1" applyAlignment="1">
      <alignment horizontal="right" vertical="center"/>
    </xf>
    <xf numFmtId="165" fontId="21" fillId="5" borderId="60" xfId="4" applyNumberFormat="1" applyFont="1" applyFill="1" applyBorder="1" applyAlignment="1">
      <alignment horizontal="right" vertical="center"/>
    </xf>
    <xf numFmtId="165" fontId="21" fillId="5" borderId="36" xfId="4" applyNumberFormat="1" applyFont="1" applyFill="1" applyBorder="1" applyAlignment="1">
      <alignment horizontal="right" vertical="center"/>
    </xf>
    <xf numFmtId="49" fontId="26" fillId="5" borderId="30" xfId="4" applyNumberFormat="1" applyFont="1" applyFill="1" applyBorder="1" applyAlignment="1">
      <alignment horizontal="center" vertical="center"/>
    </xf>
    <xf numFmtId="164" fontId="26" fillId="5" borderId="62" xfId="4" applyFont="1" applyFill="1" applyBorder="1" applyAlignment="1">
      <alignment vertical="center"/>
    </xf>
    <xf numFmtId="165" fontId="21" fillId="5" borderId="63" xfId="4" applyNumberFormat="1" applyFont="1" applyFill="1" applyBorder="1" applyAlignment="1">
      <alignment horizontal="right" vertical="center"/>
    </xf>
    <xf numFmtId="165" fontId="21" fillId="5" borderId="33" xfId="4" applyNumberFormat="1" applyFont="1" applyFill="1" applyBorder="1" applyAlignment="1">
      <alignment horizontal="right" vertical="center"/>
    </xf>
    <xf numFmtId="165" fontId="21" fillId="0" borderId="64" xfId="4" applyNumberFormat="1" applyFont="1" applyBorder="1" applyAlignment="1">
      <alignment horizontal="right" vertical="center"/>
    </xf>
    <xf numFmtId="164" fontId="26" fillId="6" borderId="30" xfId="4" applyFont="1" applyFill="1" applyBorder="1" applyAlignment="1">
      <alignment vertical="center"/>
    </xf>
    <xf numFmtId="164" fontId="26" fillId="6" borderId="62" xfId="4" applyFont="1" applyFill="1" applyBorder="1" applyAlignment="1">
      <alignment vertical="center"/>
    </xf>
    <xf numFmtId="165" fontId="21" fillId="6" borderId="63" xfId="4" applyNumberFormat="1" applyFont="1" applyFill="1" applyBorder="1" applyAlignment="1">
      <alignment horizontal="right" vertical="center"/>
    </xf>
    <xf numFmtId="165" fontId="21" fillId="6" borderId="32" xfId="4" applyNumberFormat="1" applyFont="1" applyFill="1" applyBorder="1" applyAlignment="1">
      <alignment horizontal="right" vertical="center"/>
    </xf>
    <xf numFmtId="165" fontId="21" fillId="6" borderId="8" xfId="4" applyNumberFormat="1" applyFont="1" applyFill="1" applyBorder="1" applyAlignment="1">
      <alignment horizontal="right" vertical="center"/>
    </xf>
    <xf numFmtId="165" fontId="21" fillId="6" borderId="9" xfId="4" applyNumberFormat="1" applyFont="1" applyFill="1" applyBorder="1" applyAlignment="1">
      <alignment horizontal="right" vertical="center"/>
    </xf>
    <xf numFmtId="164" fontId="27" fillId="0" borderId="54" xfId="4" applyFont="1" applyBorder="1" applyAlignment="1">
      <alignment horizontal="left" vertical="center"/>
    </xf>
    <xf numFmtId="3" fontId="12" fillId="0" borderId="0" xfId="4" applyNumberFormat="1" applyFont="1"/>
    <xf numFmtId="0" fontId="28" fillId="0" borderId="0" xfId="5"/>
    <xf numFmtId="0" fontId="30" fillId="0" borderId="0" xfId="5" applyFont="1"/>
    <xf numFmtId="0" fontId="31" fillId="0" borderId="0" xfId="5" applyFont="1" applyAlignment="1">
      <alignment horizontal="center"/>
    </xf>
    <xf numFmtId="0" fontId="31" fillId="0" borderId="16" xfId="5" applyFont="1" applyBorder="1" applyAlignment="1">
      <alignment horizontal="center" wrapText="1"/>
    </xf>
    <xf numFmtId="0" fontId="31" fillId="0" borderId="0" xfId="5" applyFont="1" applyAlignment="1">
      <alignment horizontal="center" wrapText="1"/>
    </xf>
    <xf numFmtId="0" fontId="31" fillId="0" borderId="60" xfId="5" applyFont="1" applyBorder="1" applyAlignment="1">
      <alignment horizontal="center" wrapText="1"/>
    </xf>
    <xf numFmtId="0" fontId="32" fillId="0" borderId="65" xfId="5" applyFont="1" applyBorder="1" applyAlignment="1">
      <alignment horizontal="center"/>
    </xf>
    <xf numFmtId="0" fontId="32" fillId="0" borderId="66" xfId="5" applyFont="1" applyBorder="1" applyAlignment="1">
      <alignment horizontal="center"/>
    </xf>
    <xf numFmtId="0" fontId="32" fillId="0" borderId="67" xfId="5" applyFont="1" applyBorder="1" applyAlignment="1">
      <alignment horizontal="center"/>
    </xf>
    <xf numFmtId="0" fontId="30" fillId="0" borderId="0" xfId="5" applyFont="1" applyAlignment="1">
      <alignment horizontal="right"/>
    </xf>
    <xf numFmtId="3" fontId="30" fillId="0" borderId="16" xfId="5" applyNumberFormat="1" applyFont="1" applyBorder="1" applyAlignment="1">
      <alignment horizontal="center"/>
    </xf>
    <xf numFmtId="3" fontId="30" fillId="0" borderId="0" xfId="5" applyNumberFormat="1" applyFont="1" applyAlignment="1">
      <alignment horizontal="center"/>
    </xf>
    <xf numFmtId="3" fontId="30" fillId="0" borderId="60" xfId="5" applyNumberFormat="1" applyFont="1" applyBorder="1" applyAlignment="1">
      <alignment horizontal="center"/>
    </xf>
    <xf numFmtId="0" fontId="30" fillId="0" borderId="65" xfId="5" applyFont="1" applyBorder="1" applyAlignment="1">
      <alignment horizontal="right"/>
    </xf>
    <xf numFmtId="3" fontId="30" fillId="0" borderId="66" xfId="5" applyNumberFormat="1" applyFont="1" applyBorder="1" applyAlignment="1">
      <alignment horizontal="center"/>
    </xf>
    <xf numFmtId="3" fontId="30" fillId="0" borderId="65" xfId="5" applyNumberFormat="1" applyFont="1" applyBorder="1" applyAlignment="1">
      <alignment horizontal="center"/>
    </xf>
    <xf numFmtId="3" fontId="30" fillId="0" borderId="67" xfId="5" applyNumberFormat="1" applyFont="1" applyBorder="1" applyAlignment="1">
      <alignment horizontal="center"/>
    </xf>
    <xf numFmtId="0" fontId="31" fillId="0" borderId="0" xfId="5" applyFont="1" applyAlignment="1">
      <alignment horizontal="right"/>
    </xf>
    <xf numFmtId="3" fontId="31" fillId="0" borderId="16" xfId="5" applyNumberFormat="1" applyFont="1" applyBorder="1" applyAlignment="1">
      <alignment horizontal="center"/>
    </xf>
    <xf numFmtId="3" fontId="31" fillId="0" borderId="0" xfId="5" applyNumberFormat="1" applyFont="1" applyAlignment="1">
      <alignment horizontal="center"/>
    </xf>
    <xf numFmtId="3" fontId="31" fillId="0" borderId="60" xfId="5" applyNumberFormat="1" applyFont="1" applyBorder="1" applyAlignment="1">
      <alignment horizontal="center"/>
    </xf>
    <xf numFmtId="0" fontId="4" fillId="0" borderId="0" xfId="6" applyFont="1"/>
    <xf numFmtId="0" fontId="3" fillId="7" borderId="68" xfId="6" applyFont="1" applyFill="1" applyBorder="1" applyAlignment="1">
      <alignment horizontal="center"/>
    </xf>
    <xf numFmtId="0" fontId="3" fillId="5" borderId="68" xfId="6" applyFont="1" applyFill="1" applyBorder="1" applyAlignment="1">
      <alignment horizontal="center"/>
    </xf>
    <xf numFmtId="0" fontId="3" fillId="0" borderId="68" xfId="6" applyFont="1" applyBorder="1" applyAlignment="1">
      <alignment horizontal="center" vertical="center"/>
    </xf>
    <xf numFmtId="3" fontId="3" fillId="7" borderId="68" xfId="6" applyNumberFormat="1" applyFont="1" applyFill="1" applyBorder="1" applyAlignment="1">
      <alignment horizontal="center" vertical="center"/>
    </xf>
    <xf numFmtId="166" fontId="3" fillId="7" borderId="68" xfId="6" applyNumberFormat="1" applyFont="1" applyFill="1" applyBorder="1" applyAlignment="1">
      <alignment horizontal="center" vertical="center"/>
    </xf>
    <xf numFmtId="1" fontId="3" fillId="7" borderId="68" xfId="6" applyNumberFormat="1" applyFont="1" applyFill="1" applyBorder="1" applyAlignment="1">
      <alignment horizontal="center" vertical="center"/>
    </xf>
    <xf numFmtId="3" fontId="3" fillId="5" borderId="68" xfId="6" applyNumberFormat="1" applyFont="1" applyFill="1" applyBorder="1" applyAlignment="1">
      <alignment horizontal="center" vertical="center"/>
    </xf>
    <xf numFmtId="166" fontId="3" fillId="5" borderId="68" xfId="6" applyNumberFormat="1" applyFont="1" applyFill="1" applyBorder="1" applyAlignment="1">
      <alignment horizontal="center" vertical="center"/>
    </xf>
    <xf numFmtId="0" fontId="3" fillId="5" borderId="68" xfId="6" applyFont="1" applyFill="1" applyBorder="1" applyAlignment="1">
      <alignment horizontal="center" vertical="center"/>
    </xf>
    <xf numFmtId="166" fontId="35" fillId="7" borderId="68" xfId="6" applyNumberFormat="1" applyFont="1" applyFill="1" applyBorder="1" applyAlignment="1">
      <alignment horizontal="center" vertical="center"/>
    </xf>
    <xf numFmtId="3" fontId="4" fillId="0" borderId="0" xfId="6" applyNumberFormat="1" applyFont="1" applyAlignment="1">
      <alignment horizontal="center"/>
    </xf>
    <xf numFmtId="166" fontId="4" fillId="0" borderId="0" xfId="6" applyNumberFormat="1" applyFont="1" applyAlignment="1">
      <alignment horizontal="center"/>
    </xf>
    <xf numFmtId="0" fontId="4" fillId="0" borderId="0" xfId="6" applyFont="1" applyAlignment="1">
      <alignment horizontal="center"/>
    </xf>
    <xf numFmtId="3" fontId="4" fillId="0" borderId="0" xfId="6" applyNumberFormat="1" applyFont="1"/>
    <xf numFmtId="0" fontId="36" fillId="0" borderId="60" xfId="5" applyFont="1" applyBorder="1" applyAlignment="1">
      <alignment horizontal="center"/>
    </xf>
    <xf numFmtId="0" fontId="37" fillId="0" borderId="65" xfId="5" applyFont="1" applyBorder="1" applyAlignment="1">
      <alignment horizontal="center"/>
    </xf>
    <xf numFmtId="0" fontId="38" fillId="0" borderId="66" xfId="5" applyFont="1" applyBorder="1" applyAlignment="1">
      <alignment horizontal="center"/>
    </xf>
    <xf numFmtId="0" fontId="38" fillId="0" borderId="65" xfId="5" applyFont="1" applyBorder="1" applyAlignment="1">
      <alignment horizontal="center"/>
    </xf>
    <xf numFmtId="0" fontId="38" fillId="0" borderId="67" xfId="5" applyFont="1" applyBorder="1" applyAlignment="1">
      <alignment horizontal="center"/>
    </xf>
    <xf numFmtId="0" fontId="30" fillId="0" borderId="70" xfId="5" applyFont="1" applyBorder="1" applyAlignment="1">
      <alignment horizontal="right"/>
    </xf>
    <xf numFmtId="3" fontId="39" fillId="0" borderId="71" xfId="5" applyNumberFormat="1" applyFont="1" applyBorder="1" applyAlignment="1">
      <alignment horizontal="center"/>
    </xf>
    <xf numFmtId="14" fontId="39" fillId="0" borderId="70" xfId="5" applyNumberFormat="1" applyFont="1" applyBorder="1" applyAlignment="1">
      <alignment horizontal="center"/>
    </xf>
    <xf numFmtId="0" fontId="39" fillId="0" borderId="72" xfId="5" applyFont="1" applyBorder="1" applyAlignment="1">
      <alignment horizontal="center"/>
    </xf>
    <xf numFmtId="3" fontId="39" fillId="0" borderId="72" xfId="5" applyNumberFormat="1" applyFont="1" applyBorder="1" applyAlignment="1">
      <alignment horizontal="center"/>
    </xf>
    <xf numFmtId="0" fontId="30" fillId="0" borderId="73" xfId="5" applyFont="1" applyBorder="1" applyAlignment="1">
      <alignment horizontal="right"/>
    </xf>
    <xf numFmtId="3" fontId="39" fillId="0" borderId="74" xfId="5" applyNumberFormat="1" applyFont="1" applyBorder="1" applyAlignment="1">
      <alignment horizontal="center"/>
    </xf>
    <xf numFmtId="14" fontId="39" fillId="0" borderId="73" xfId="5" applyNumberFormat="1" applyFont="1" applyBorder="1" applyAlignment="1">
      <alignment horizontal="center"/>
    </xf>
    <xf numFmtId="0" fontId="39" fillId="0" borderId="75" xfId="5" applyFont="1" applyBorder="1" applyAlignment="1">
      <alignment horizontal="center"/>
    </xf>
    <xf numFmtId="3" fontId="39" fillId="0" borderId="75" xfId="5" applyNumberFormat="1" applyFont="1" applyBorder="1" applyAlignment="1">
      <alignment horizontal="center"/>
    </xf>
    <xf numFmtId="3" fontId="39" fillId="0" borderId="66" xfId="5" applyNumberFormat="1" applyFont="1" applyBorder="1" applyAlignment="1">
      <alignment horizontal="center"/>
    </xf>
    <xf numFmtId="14" fontId="39" fillId="0" borderId="65" xfId="5" applyNumberFormat="1" applyFont="1" applyBorder="1" applyAlignment="1">
      <alignment horizontal="center"/>
    </xf>
    <xf numFmtId="3" fontId="39" fillId="0" borderId="67" xfId="5" applyNumberFormat="1" applyFont="1" applyBorder="1" applyAlignment="1">
      <alignment horizontal="center"/>
    </xf>
    <xf numFmtId="14" fontId="39" fillId="0" borderId="67" xfId="5" applyNumberFormat="1" applyFont="1" applyBorder="1" applyAlignment="1">
      <alignment horizontal="center"/>
    </xf>
    <xf numFmtId="0" fontId="36" fillId="0" borderId="0" xfId="5" applyFont="1" applyAlignment="1">
      <alignment horizontal="right"/>
    </xf>
    <xf numFmtId="3" fontId="36" fillId="0" borderId="16" xfId="5" applyNumberFormat="1" applyFont="1" applyBorder="1" applyAlignment="1">
      <alignment horizontal="center"/>
    </xf>
    <xf numFmtId="14" fontId="36" fillId="0" borderId="0" xfId="5" applyNumberFormat="1" applyFont="1" applyAlignment="1">
      <alignment horizontal="center"/>
    </xf>
    <xf numFmtId="3" fontId="36" fillId="0" borderId="60" xfId="5" applyNumberFormat="1" applyFont="1" applyBorder="1" applyAlignment="1">
      <alignment horizontal="center"/>
    </xf>
    <xf numFmtId="14" fontId="36" fillId="0" borderId="60" xfId="5" applyNumberFormat="1" applyFont="1" applyBorder="1" applyAlignment="1">
      <alignment horizontal="center"/>
    </xf>
    <xf numFmtId="1" fontId="4" fillId="0" borderId="0" xfId="7" applyFont="1"/>
    <xf numFmtId="164" fontId="15" fillId="2" borderId="53" xfId="2" applyFont="1" applyFill="1" applyBorder="1" applyAlignment="1" applyProtection="1">
      <alignment horizontal="left" vertical="center"/>
      <protection locked="0"/>
    </xf>
    <xf numFmtId="164" fontId="15" fillId="2" borderId="54" xfId="2" applyFont="1" applyFill="1" applyBorder="1" applyAlignment="1" applyProtection="1">
      <alignment horizontal="left"/>
      <protection locked="0"/>
    </xf>
    <xf numFmtId="164" fontId="15" fillId="2" borderId="78" xfId="2" applyFont="1" applyFill="1" applyBorder="1" applyAlignment="1" applyProtection="1">
      <alignment horizontal="left" vertical="center"/>
      <protection locked="0"/>
    </xf>
    <xf numFmtId="164" fontId="15" fillId="2" borderId="54" xfId="2" applyFont="1" applyFill="1" applyBorder="1" applyAlignment="1" applyProtection="1">
      <alignment horizontal="left" vertical="center"/>
      <protection locked="0"/>
    </xf>
    <xf numFmtId="164" fontId="15" fillId="2" borderId="57" xfId="2" applyFont="1" applyFill="1" applyBorder="1" applyAlignment="1" applyProtection="1">
      <alignment horizontal="left" vertical="center"/>
      <protection locked="0"/>
    </xf>
    <xf numFmtId="9" fontId="15" fillId="2" borderId="57" xfId="3" applyFont="1" applyFill="1" applyBorder="1" applyAlignment="1" applyProtection="1">
      <alignment horizontal="left" vertical="center"/>
      <protection locked="0"/>
    </xf>
    <xf numFmtId="49" fontId="42" fillId="0" borderId="25" xfId="7" applyNumberFormat="1" applyFont="1" applyBorder="1" applyAlignment="1">
      <alignment horizontal="center"/>
    </xf>
    <xf numFmtId="1" fontId="18" fillId="0" borderId="0" xfId="7" applyFont="1" applyAlignment="1">
      <alignment horizontal="left" indent="1"/>
    </xf>
    <xf numFmtId="3" fontId="18" fillId="0" borderId="16" xfId="7" applyNumberFormat="1" applyFont="1" applyBorder="1"/>
    <xf numFmtId="3" fontId="18" fillId="0" borderId="79" xfId="7" applyNumberFormat="1" applyFont="1" applyBorder="1"/>
    <xf numFmtId="9" fontId="18" fillId="0" borderId="79" xfId="3" applyFont="1" applyFill="1" applyBorder="1" applyAlignment="1" applyProtection="1"/>
    <xf numFmtId="49" fontId="42" fillId="0" borderId="12" xfId="7" applyNumberFormat="1" applyFont="1" applyBorder="1" applyAlignment="1">
      <alignment horizontal="center"/>
    </xf>
    <xf numFmtId="1" fontId="18" fillId="0" borderId="43" xfId="7" applyFont="1" applyBorder="1" applyAlignment="1">
      <alignment horizontal="left" indent="1"/>
    </xf>
    <xf numFmtId="3" fontId="18" fillId="0" borderId="13" xfId="7" applyNumberFormat="1" applyFont="1" applyBorder="1"/>
    <xf numFmtId="49" fontId="42" fillId="0" borderId="58" xfId="7" applyNumberFormat="1" applyFont="1" applyBorder="1" applyAlignment="1">
      <alignment horizontal="center"/>
    </xf>
    <xf numFmtId="1" fontId="18" fillId="0" borderId="80" xfId="7" applyFont="1" applyBorder="1" applyAlignment="1">
      <alignment horizontal="left" indent="1"/>
    </xf>
    <xf numFmtId="49" fontId="42" fillId="0" borderId="81" xfId="7" applyNumberFormat="1" applyFont="1" applyBorder="1" applyAlignment="1">
      <alignment horizontal="center"/>
    </xf>
    <xf numFmtId="1" fontId="15" fillId="0" borderId="82" xfId="7" applyFont="1" applyBorder="1" applyAlignment="1">
      <alignment horizontal="left"/>
    </xf>
    <xf numFmtId="3" fontId="15" fillId="0" borderId="83" xfId="7" applyNumberFormat="1" applyFont="1" applyBorder="1"/>
    <xf numFmtId="3" fontId="15" fillId="0" borderId="80" xfId="7" applyNumberFormat="1" applyFont="1" applyBorder="1"/>
    <xf numFmtId="3" fontId="15" fillId="0" borderId="84" xfId="7" applyNumberFormat="1" applyFont="1" applyBorder="1"/>
    <xf numFmtId="3" fontId="15" fillId="0" borderId="5" xfId="7" applyNumberFormat="1" applyFont="1" applyBorder="1"/>
    <xf numFmtId="3" fontId="15" fillId="0" borderId="85" xfId="7" applyNumberFormat="1" applyFont="1" applyBorder="1"/>
    <xf numFmtId="3" fontId="15" fillId="0" borderId="86" xfId="7" applyNumberFormat="1" applyFont="1" applyBorder="1"/>
    <xf numFmtId="9" fontId="15" fillId="0" borderId="86" xfId="3" applyFont="1" applyFill="1" applyBorder="1" applyAlignment="1" applyProtection="1"/>
    <xf numFmtId="49" fontId="42" fillId="0" borderId="87" xfId="7" applyNumberFormat="1" applyFont="1" applyBorder="1" applyAlignment="1">
      <alignment horizontal="center"/>
    </xf>
    <xf numFmtId="1" fontId="26" fillId="0" borderId="88" xfId="7" applyFont="1" applyBorder="1" applyAlignment="1">
      <alignment horizontal="left"/>
    </xf>
    <xf numFmtId="3" fontId="21" fillId="0" borderId="89" xfId="7" applyNumberFormat="1" applyFont="1" applyBorder="1"/>
    <xf numFmtId="3" fontId="26" fillId="0" borderId="90" xfId="7" applyNumberFormat="1" applyFont="1" applyBorder="1"/>
    <xf numFmtId="9" fontId="26" fillId="0" borderId="90" xfId="3" applyFont="1" applyFill="1" applyBorder="1" applyAlignment="1" applyProtection="1"/>
    <xf numFmtId="49" fontId="42" fillId="0" borderId="15" xfId="7" applyNumberFormat="1" applyFont="1" applyBorder="1" applyAlignment="1">
      <alignment horizontal="center"/>
    </xf>
    <xf numFmtId="1" fontId="25" fillId="0" borderId="0" xfId="7" applyFont="1" applyAlignment="1">
      <alignment horizontal="left"/>
    </xf>
    <xf numFmtId="3" fontId="13" fillId="0" borderId="0" xfId="7" applyNumberFormat="1" applyFont="1"/>
    <xf numFmtId="3" fontId="25" fillId="0" borderId="0" xfId="7" applyNumberFormat="1" applyFont="1"/>
    <xf numFmtId="3" fontId="25" fillId="0" borderId="91" xfId="7" applyNumberFormat="1" applyFont="1" applyBorder="1"/>
    <xf numFmtId="9" fontId="25" fillId="0" borderId="91" xfId="3" applyFont="1" applyFill="1" applyBorder="1" applyAlignment="1" applyProtection="1"/>
    <xf numFmtId="3" fontId="18" fillId="0" borderId="20" xfId="7" applyNumberFormat="1" applyFont="1" applyBorder="1"/>
    <xf numFmtId="3" fontId="18" fillId="0" borderId="46" xfId="7" applyNumberFormat="1" applyFont="1" applyBorder="1"/>
    <xf numFmtId="9" fontId="18" fillId="0" borderId="46" xfId="3" applyFont="1" applyFill="1" applyBorder="1" applyAlignment="1" applyProtection="1"/>
    <xf numFmtId="3" fontId="18" fillId="0" borderId="92" xfId="7" applyNumberFormat="1" applyFont="1" applyBorder="1"/>
    <xf numFmtId="9" fontId="18" fillId="0" borderId="92" xfId="3" applyFont="1" applyFill="1" applyBorder="1" applyAlignment="1" applyProtection="1"/>
    <xf numFmtId="49" fontId="42" fillId="3" borderId="58" xfId="7" applyNumberFormat="1" applyFont="1" applyFill="1" applyBorder="1" applyAlignment="1">
      <alignment horizontal="center"/>
    </xf>
    <xf numFmtId="3" fontId="15" fillId="3" borderId="82" xfId="7" applyNumberFormat="1" applyFont="1" applyFill="1" applyBorder="1"/>
    <xf numFmtId="3" fontId="15" fillId="3" borderId="84" xfId="7" applyNumberFormat="1" applyFont="1" applyFill="1" applyBorder="1"/>
    <xf numFmtId="49" fontId="42" fillId="0" borderId="93" xfId="7" applyNumberFormat="1" applyFont="1" applyBorder="1" applyAlignment="1">
      <alignment horizontal="center"/>
    </xf>
    <xf numFmtId="1" fontId="18" fillId="0" borderId="94" xfId="7" applyFont="1" applyBorder="1" applyAlignment="1">
      <alignment horizontal="left"/>
    </xf>
    <xf numFmtId="168" fontId="18" fillId="0" borderId="94" xfId="7" applyNumberFormat="1" applyFont="1" applyBorder="1"/>
    <xf numFmtId="1" fontId="18" fillId="0" borderId="95" xfId="7" applyFont="1" applyBorder="1"/>
    <xf numFmtId="9" fontId="18" fillId="0" borderId="95" xfId="3" applyFont="1" applyFill="1" applyBorder="1" applyAlignment="1" applyProtection="1"/>
    <xf numFmtId="164" fontId="15" fillId="2" borderId="96" xfId="2" applyFont="1" applyFill="1" applyBorder="1" applyAlignment="1" applyProtection="1">
      <alignment horizontal="left" vertical="center"/>
      <protection locked="0"/>
    </xf>
    <xf numFmtId="164" fontId="15" fillId="2" borderId="65" xfId="2" applyFont="1" applyFill="1" applyBorder="1" applyAlignment="1" applyProtection="1">
      <alignment horizontal="left"/>
      <protection locked="0"/>
    </xf>
    <xf numFmtId="165" fontId="15" fillId="2" borderId="66" xfId="2" applyNumberFormat="1" applyFont="1" applyFill="1" applyBorder="1" applyAlignment="1" applyProtection="1">
      <alignment horizontal="right"/>
      <protection locked="0"/>
    </xf>
    <xf numFmtId="165" fontId="15" fillId="2" borderId="22" xfId="2" applyNumberFormat="1" applyFont="1" applyFill="1" applyBorder="1" applyAlignment="1" applyProtection="1">
      <alignment horizontal="right"/>
      <protection locked="0"/>
    </xf>
    <xf numFmtId="165" fontId="15" fillId="2" borderId="45" xfId="2" applyNumberFormat="1" applyFont="1" applyFill="1" applyBorder="1" applyAlignment="1" applyProtection="1">
      <alignment horizontal="right"/>
      <protection locked="0"/>
    </xf>
    <xf numFmtId="165" fontId="15" fillId="2" borderId="65" xfId="2" applyNumberFormat="1" applyFont="1" applyFill="1" applyBorder="1" applyAlignment="1" applyProtection="1">
      <alignment horizontal="right"/>
      <protection locked="0"/>
    </xf>
    <xf numFmtId="165" fontId="15" fillId="2" borderId="23" xfId="2" applyNumberFormat="1" applyFont="1" applyFill="1" applyBorder="1" applyAlignment="1" applyProtection="1">
      <alignment horizontal="right"/>
      <protection locked="0"/>
    </xf>
    <xf numFmtId="9" fontId="15" fillId="2" borderId="23" xfId="3" applyFont="1" applyFill="1" applyBorder="1" applyAlignment="1" applyProtection="1">
      <alignment horizontal="right"/>
      <protection locked="0"/>
    </xf>
    <xf numFmtId="1" fontId="42" fillId="0" borderId="64" xfId="7" applyFont="1" applyBorder="1" applyAlignment="1">
      <alignment horizontal="center"/>
    </xf>
    <xf numFmtId="1" fontId="15" fillId="0" borderId="64" xfId="7" applyFont="1" applyBorder="1"/>
    <xf numFmtId="168" fontId="15" fillId="0" borderId="64" xfId="7" applyNumberFormat="1" applyFont="1" applyBorder="1"/>
    <xf numFmtId="9" fontId="15" fillId="0" borderId="64" xfId="3" applyFont="1" applyFill="1" applyBorder="1" applyAlignment="1" applyProtection="1"/>
    <xf numFmtId="1" fontId="4" fillId="0" borderId="36" xfId="7" applyFont="1" applyBorder="1"/>
    <xf numFmtId="1" fontId="18" fillId="0" borderId="97" xfId="7" applyFont="1" applyBorder="1" applyAlignment="1">
      <alignment horizontal="left" indent="1"/>
    </xf>
    <xf numFmtId="169" fontId="15" fillId="0" borderId="82" xfId="7" applyNumberFormat="1" applyFont="1" applyBorder="1" applyAlignment="1">
      <alignment horizontal="left"/>
    </xf>
    <xf numFmtId="1" fontId="15" fillId="0" borderId="88" xfId="7" applyFont="1" applyBorder="1" applyAlignment="1">
      <alignment horizontal="left"/>
    </xf>
    <xf numFmtId="168" fontId="18" fillId="0" borderId="88" xfId="7" applyNumberFormat="1" applyFont="1" applyBorder="1"/>
    <xf numFmtId="1" fontId="18" fillId="0" borderId="91" xfId="7" applyFont="1" applyBorder="1"/>
    <xf numFmtId="9" fontId="18" fillId="0" borderId="91" xfId="3" applyFont="1" applyFill="1" applyBorder="1" applyAlignment="1" applyProtection="1"/>
    <xf numFmtId="164" fontId="15" fillId="2" borderId="87" xfId="2" applyFont="1" applyFill="1" applyBorder="1" applyAlignment="1" applyProtection="1">
      <alignment horizontal="left" vertical="center"/>
      <protection locked="0"/>
    </xf>
    <xf numFmtId="164" fontId="15" fillId="2" borderId="88" xfId="2" applyFont="1" applyFill="1" applyBorder="1" applyAlignment="1" applyProtection="1">
      <alignment horizontal="left"/>
      <protection locked="0"/>
    </xf>
    <xf numFmtId="164" fontId="15" fillId="2" borderId="89" xfId="2" applyFont="1" applyFill="1" applyBorder="1" applyAlignment="1" applyProtection="1">
      <alignment horizontal="left" vertical="center"/>
      <protection locked="0"/>
    </xf>
    <xf numFmtId="164" fontId="15" fillId="2" borderId="88" xfId="2" applyFont="1" applyFill="1" applyBorder="1" applyAlignment="1" applyProtection="1">
      <alignment horizontal="left" vertical="center"/>
      <protection locked="0"/>
    </xf>
    <xf numFmtId="9" fontId="15" fillId="2" borderId="88" xfId="3" applyFont="1" applyFill="1" applyBorder="1" applyAlignment="1" applyProtection="1">
      <alignment horizontal="left" vertical="center"/>
      <protection locked="0"/>
    </xf>
    <xf numFmtId="3" fontId="18" fillId="0" borderId="98" xfId="7" applyNumberFormat="1" applyFont="1" applyBorder="1"/>
    <xf numFmtId="3" fontId="18" fillId="0" borderId="99" xfId="7" applyNumberFormat="1" applyFont="1" applyBorder="1"/>
    <xf numFmtId="3" fontId="18" fillId="0" borderId="34" xfId="7" applyNumberFormat="1" applyFont="1" applyBorder="1"/>
    <xf numFmtId="3" fontId="18" fillId="0" borderId="44" xfId="7" applyNumberFormat="1" applyFont="1" applyBorder="1"/>
    <xf numFmtId="49" fontId="42" fillId="0" borderId="96" xfId="7" applyNumberFormat="1" applyFont="1" applyBorder="1" applyAlignment="1">
      <alignment horizontal="center"/>
    </xf>
    <xf numFmtId="1" fontId="15" fillId="0" borderId="65" xfId="7" applyFont="1" applyBorder="1" applyAlignment="1">
      <alignment horizontal="left"/>
    </xf>
    <xf numFmtId="3" fontId="15" fillId="0" borderId="100" xfId="7" applyNumberFormat="1" applyFont="1" applyBorder="1"/>
    <xf numFmtId="9" fontId="15" fillId="0" borderId="100" xfId="3" applyFont="1" applyFill="1" applyBorder="1" applyAlignment="1" applyProtection="1"/>
    <xf numFmtId="1" fontId="26" fillId="0" borderId="101" xfId="7" applyFont="1" applyBorder="1" applyAlignment="1">
      <alignment horizontal="left"/>
    </xf>
    <xf numFmtId="3" fontId="26" fillId="0" borderId="69" xfId="7" applyNumberFormat="1" applyFont="1" applyBorder="1"/>
    <xf numFmtId="1" fontId="25" fillId="0" borderId="94" xfId="7" applyFont="1" applyBorder="1" applyAlignment="1">
      <alignment horizontal="left" indent="1"/>
    </xf>
    <xf numFmtId="3" fontId="25" fillId="0" borderId="94" xfId="7" applyNumberFormat="1" applyFont="1" applyBorder="1"/>
    <xf numFmtId="3" fontId="25" fillId="0" borderId="95" xfId="7" applyNumberFormat="1" applyFont="1" applyBorder="1"/>
    <xf numFmtId="9" fontId="25" fillId="0" borderId="95" xfId="3" applyFont="1" applyFill="1" applyBorder="1" applyAlignment="1" applyProtection="1"/>
    <xf numFmtId="1" fontId="26" fillId="0" borderId="97" xfId="7" applyFont="1" applyBorder="1" applyAlignment="1">
      <alignment horizontal="left"/>
    </xf>
    <xf numFmtId="3" fontId="26" fillId="0" borderId="20" xfId="7" applyNumberFormat="1" applyFont="1" applyBorder="1"/>
    <xf numFmtId="3" fontId="26" fillId="0" borderId="46" xfId="7" applyNumberFormat="1" applyFont="1" applyBorder="1"/>
    <xf numFmtId="9" fontId="26" fillId="0" borderId="46" xfId="3" applyFont="1" applyFill="1" applyBorder="1" applyAlignment="1" applyProtection="1"/>
    <xf numFmtId="49" fontId="42" fillId="0" borderId="59" xfId="7" applyNumberFormat="1" applyFont="1" applyBorder="1" applyAlignment="1">
      <alignment horizontal="center"/>
    </xf>
    <xf numFmtId="1" fontId="18" fillId="0" borderId="102" xfId="7" applyFont="1" applyBorder="1" applyAlignment="1">
      <alignment horizontal="left"/>
    </xf>
    <xf numFmtId="10" fontId="18" fillId="0" borderId="103" xfId="8" applyNumberFormat="1" applyFont="1" applyFill="1" applyBorder="1" applyAlignment="1" applyProtection="1"/>
    <xf numFmtId="10" fontId="18" fillId="0" borderId="23" xfId="8" applyNumberFormat="1" applyFont="1" applyFill="1" applyBorder="1" applyAlignment="1" applyProtection="1"/>
    <xf numFmtId="9" fontId="18" fillId="0" borderId="23" xfId="3" applyFont="1" applyFill="1" applyBorder="1" applyAlignment="1" applyProtection="1"/>
    <xf numFmtId="167" fontId="43" fillId="0" borderId="0" xfId="6" applyNumberFormat="1" applyFont="1"/>
    <xf numFmtId="0" fontId="19" fillId="0" borderId="0" xfId="6" applyFont="1"/>
    <xf numFmtId="167" fontId="44" fillId="0" borderId="0" xfId="6" applyNumberFormat="1" applyFont="1" applyAlignment="1">
      <alignment horizontal="center" vertical="center"/>
    </xf>
    <xf numFmtId="0" fontId="21" fillId="0" borderId="0" xfId="6" applyFont="1"/>
    <xf numFmtId="0" fontId="19" fillId="0" borderId="0" xfId="6" applyFont="1" applyAlignment="1">
      <alignment horizontal="right"/>
    </xf>
    <xf numFmtId="0" fontId="19" fillId="4" borderId="104" xfId="6" applyFont="1" applyFill="1" applyBorder="1"/>
    <xf numFmtId="0" fontId="19" fillId="4" borderId="48" xfId="6" applyFont="1" applyFill="1" applyBorder="1"/>
    <xf numFmtId="0" fontId="21" fillId="4" borderId="49" xfId="6" applyFont="1" applyFill="1" applyBorder="1" applyAlignment="1">
      <alignment horizontal="center"/>
    </xf>
    <xf numFmtId="0" fontId="21" fillId="4" borderId="105" xfId="6" applyFont="1" applyFill="1" applyBorder="1" applyAlignment="1">
      <alignment horizontal="center" vertical="center"/>
    </xf>
    <xf numFmtId="0" fontId="21" fillId="0" borderId="15" xfId="6" applyFont="1" applyBorder="1"/>
    <xf numFmtId="170" fontId="13" fillId="0" borderId="60" xfId="6" applyNumberFormat="1" applyFont="1" applyBorder="1"/>
    <xf numFmtId="3" fontId="4" fillId="0" borderId="17" xfId="6" applyNumberFormat="1" applyFont="1" applyBorder="1"/>
    <xf numFmtId="170" fontId="4" fillId="0" borderId="60" xfId="6" applyNumberFormat="1" applyFont="1" applyBorder="1"/>
    <xf numFmtId="0" fontId="21" fillId="0" borderId="29" xfId="6" applyFont="1" applyBorder="1"/>
    <xf numFmtId="170" fontId="4" fillId="0" borderId="51" xfId="6" applyNumberFormat="1" applyFont="1" applyBorder="1"/>
    <xf numFmtId="3" fontId="4" fillId="0" borderId="37" xfId="6" applyNumberFormat="1" applyFont="1" applyBorder="1"/>
    <xf numFmtId="3" fontId="4" fillId="0" borderId="106" xfId="6" applyNumberFormat="1" applyFont="1" applyBorder="1"/>
    <xf numFmtId="3" fontId="4" fillId="0" borderId="68" xfId="6" applyNumberFormat="1" applyFont="1" applyBorder="1"/>
    <xf numFmtId="164" fontId="3" fillId="0" borderId="0" xfId="2" applyFont="1" applyAlignment="1">
      <alignment horizontal="center"/>
    </xf>
    <xf numFmtId="164" fontId="7" fillId="0" borderId="6" xfId="2" applyFont="1" applyBorder="1" applyAlignment="1">
      <alignment horizontal="center"/>
    </xf>
    <xf numFmtId="164" fontId="7" fillId="0" borderId="9" xfId="2" applyFont="1" applyBorder="1" applyAlignment="1">
      <alignment horizontal="center"/>
    </xf>
    <xf numFmtId="164" fontId="5" fillId="0" borderId="1" xfId="2" applyFont="1" applyBorder="1" applyAlignment="1">
      <alignment horizontal="center" vertical="center"/>
    </xf>
    <xf numFmtId="164" fontId="5" fillId="0" borderId="4" xfId="2" applyFont="1" applyBorder="1" applyAlignment="1">
      <alignment horizontal="center" vertical="center"/>
    </xf>
    <xf numFmtId="164" fontId="5" fillId="0" borderId="7" xfId="2" applyFont="1" applyBorder="1" applyAlignment="1">
      <alignment horizontal="center" vertical="center"/>
    </xf>
    <xf numFmtId="164" fontId="7" fillId="0" borderId="5" xfId="2" applyFont="1" applyBorder="1" applyAlignment="1">
      <alignment horizontal="center"/>
    </xf>
    <xf numFmtId="164" fontId="7" fillId="0" borderId="8" xfId="2" applyFont="1" applyBorder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4" fillId="0" borderId="0" xfId="1" applyFont="1" applyAlignment="1">
      <alignment horizontal="center"/>
    </xf>
    <xf numFmtId="164" fontId="22" fillId="0" borderId="0" xfId="4" applyFont="1" applyAlignment="1">
      <alignment horizontal="center"/>
    </xf>
    <xf numFmtId="164" fontId="21" fillId="0" borderId="10" xfId="4" applyFont="1" applyBorder="1" applyAlignment="1">
      <alignment horizontal="center" vertical="center" wrapText="1"/>
    </xf>
    <xf numFmtId="164" fontId="21" fillId="0" borderId="38" xfId="4" applyFont="1" applyBorder="1" applyAlignment="1">
      <alignment horizontal="center" vertical="center" wrapText="1"/>
    </xf>
    <xf numFmtId="164" fontId="21" fillId="0" borderId="29" xfId="4" applyFont="1" applyBorder="1" applyAlignment="1">
      <alignment horizontal="center" vertical="center" wrapText="1"/>
    </xf>
    <xf numFmtId="164" fontId="21" fillId="0" borderId="51" xfId="4" applyFont="1" applyBorder="1" applyAlignment="1">
      <alignment horizontal="center" vertical="center" wrapText="1"/>
    </xf>
    <xf numFmtId="164" fontId="26" fillId="0" borderId="64" xfId="4" applyFont="1" applyBorder="1" applyAlignment="1">
      <alignment vertical="center"/>
    </xf>
    <xf numFmtId="164" fontId="21" fillId="0" borderId="10" xfId="4" applyFont="1" applyBorder="1" applyAlignment="1">
      <alignment horizontal="center" vertical="center"/>
    </xf>
    <xf numFmtId="164" fontId="21" fillId="0" borderId="38" xfId="4" applyFont="1" applyBorder="1" applyAlignment="1">
      <alignment horizontal="center" vertical="center"/>
    </xf>
    <xf numFmtId="164" fontId="21" fillId="0" borderId="29" xfId="4" applyFont="1" applyBorder="1" applyAlignment="1">
      <alignment horizontal="center" vertical="center"/>
    </xf>
    <xf numFmtId="164" fontId="21" fillId="0" borderId="51" xfId="4" applyFont="1" applyBorder="1" applyAlignment="1">
      <alignment horizontal="center" vertical="center"/>
    </xf>
    <xf numFmtId="0" fontId="29" fillId="0" borderId="0" xfId="5" applyFont="1" applyAlignment="1">
      <alignment horizontal="center" vertical="center"/>
    </xf>
    <xf numFmtId="0" fontId="31" fillId="0" borderId="16" xfId="5" applyFont="1" applyBorder="1" applyAlignment="1">
      <alignment horizontal="center" vertical="top"/>
    </xf>
    <xf numFmtId="0" fontId="31" fillId="0" borderId="0" xfId="5" applyFont="1" applyAlignment="1">
      <alignment horizontal="center" vertical="top"/>
    </xf>
    <xf numFmtId="0" fontId="31" fillId="0" borderId="60" xfId="5" applyFont="1" applyBorder="1" applyAlignment="1">
      <alignment horizontal="center" vertical="top"/>
    </xf>
    <xf numFmtId="0" fontId="33" fillId="0" borderId="65" xfId="6" applyFont="1" applyBorder="1" applyAlignment="1">
      <alignment horizontal="center" vertical="center"/>
    </xf>
    <xf numFmtId="0" fontId="34" fillId="7" borderId="68" xfId="6" applyFont="1" applyFill="1" applyBorder="1" applyAlignment="1">
      <alignment horizontal="center" vertical="center" wrapText="1"/>
    </xf>
    <xf numFmtId="0" fontId="34" fillId="5" borderId="68" xfId="6" applyFont="1" applyFill="1" applyBorder="1" applyAlignment="1">
      <alignment horizontal="center" vertical="center" wrapText="1"/>
    </xf>
    <xf numFmtId="0" fontId="36" fillId="0" borderId="16" xfId="5" applyFont="1" applyBorder="1" applyAlignment="1">
      <alignment horizontal="center"/>
    </xf>
    <xf numFmtId="0" fontId="36" fillId="0" borderId="0" xfId="5" applyFont="1" applyAlignment="1">
      <alignment horizontal="center"/>
    </xf>
    <xf numFmtId="0" fontId="36" fillId="0" borderId="60" xfId="5" applyFont="1" applyBorder="1" applyAlignment="1">
      <alignment horizontal="center"/>
    </xf>
    <xf numFmtId="1" fontId="3" fillId="0" borderId="0" xfId="7" applyFont="1" applyAlignment="1">
      <alignment horizontal="center"/>
    </xf>
    <xf numFmtId="1" fontId="41" fillId="0" borderId="6" xfId="7" applyFont="1" applyBorder="1" applyAlignment="1">
      <alignment horizontal="center" vertical="center"/>
    </xf>
    <xf numFmtId="1" fontId="41" fillId="0" borderId="9" xfId="7" applyFont="1" applyBorder="1" applyAlignment="1">
      <alignment horizontal="center" vertical="center"/>
    </xf>
    <xf numFmtId="1" fontId="15" fillId="0" borderId="10" xfId="7" applyFont="1" applyBorder="1" applyAlignment="1">
      <alignment horizontal="center" vertical="center"/>
    </xf>
    <xf numFmtId="1" fontId="15" fillId="0" borderId="38" xfId="7" applyFont="1" applyBorder="1" applyAlignment="1">
      <alignment horizontal="center" vertical="center"/>
    </xf>
    <xf numFmtId="1" fontId="15" fillId="0" borderId="15" xfId="7" applyFont="1" applyBorder="1" applyAlignment="1">
      <alignment horizontal="center" vertical="center"/>
    </xf>
    <xf numFmtId="1" fontId="15" fillId="0" borderId="60" xfId="7" applyFont="1" applyBorder="1" applyAlignment="1">
      <alignment horizontal="center" vertical="center"/>
    </xf>
    <xf numFmtId="1" fontId="15" fillId="0" borderId="29" xfId="7" applyFont="1" applyBorder="1" applyAlignment="1">
      <alignment horizontal="center" vertical="center"/>
    </xf>
    <xf numFmtId="1" fontId="15" fillId="0" borderId="51" xfId="7" applyFont="1" applyBorder="1" applyAlignment="1">
      <alignment horizontal="center" vertical="center"/>
    </xf>
    <xf numFmtId="1" fontId="41" fillId="0" borderId="5" xfId="7" applyFont="1" applyBorder="1" applyAlignment="1">
      <alignment horizontal="center" vertical="center"/>
    </xf>
    <xf numFmtId="1" fontId="41" fillId="0" borderId="8" xfId="7" applyFont="1" applyBorder="1" applyAlignment="1">
      <alignment horizontal="center" vertical="center"/>
    </xf>
    <xf numFmtId="1" fontId="41" fillId="0" borderId="76" xfId="7" applyFont="1" applyBorder="1" applyAlignment="1">
      <alignment horizontal="center" vertical="center"/>
    </xf>
    <xf numFmtId="1" fontId="41" fillId="0" borderId="77" xfId="7" applyFont="1" applyBorder="1" applyAlignment="1">
      <alignment horizontal="center" vertical="center"/>
    </xf>
  </cellXfs>
  <cellStyles count="9">
    <cellStyle name="Normal" xfId="0" builtinId="0"/>
    <cellStyle name="Normal 2 2" xfId="1" xr:uid="{63E31AD6-04B0-4C2F-83E3-E6AD01C9AC47}"/>
    <cellStyle name="Normal 2 3" xfId="6" xr:uid="{46A4E076-7352-4959-BA26-5C2AEBEA8468}"/>
    <cellStyle name="Normal 3" xfId="4" xr:uid="{BA82CBFC-6ECA-4185-98D3-05CDF6689C89}"/>
    <cellStyle name="Normal 4" xfId="2" xr:uid="{B0C1315D-0857-437D-BFF9-6EF3E8714C0F}"/>
    <cellStyle name="Normal 5" xfId="5" xr:uid="{6100B910-25DE-468B-A410-89770EB0F627}"/>
    <cellStyle name="Normal_Proizvodnja" xfId="7" xr:uid="{E8ECF19E-E25D-481D-9E39-82D2E9A85088}"/>
    <cellStyle name="Percent 2" xfId="8" xr:uid="{3C9F9E14-22EC-4B90-96C4-7D09A22487E0}"/>
    <cellStyle name="Percent 3" xfId="3" xr:uid="{B8013AA4-9B78-4045-961A-6E4F84155D2B}"/>
  </cellStyles>
  <dxfs count="2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1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12" Type="http://schemas.openxmlformats.org/officeDocument/2006/relationships/image" Target="../media/image20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19.png"/><Relationship Id="rId5" Type="http://schemas.openxmlformats.org/officeDocument/2006/relationships/image" Target="../media/image1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23.emf"/><Relationship Id="rId1" Type="http://schemas.openxmlformats.org/officeDocument/2006/relationships/image" Target="../media/image22.emf"/><Relationship Id="rId4" Type="http://schemas.openxmlformats.org/officeDocument/2006/relationships/image" Target="../media/image25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emf"/><Relationship Id="rId2" Type="http://schemas.openxmlformats.org/officeDocument/2006/relationships/image" Target="../media/image27.emf"/><Relationship Id="rId1" Type="http://schemas.openxmlformats.org/officeDocument/2006/relationships/image" Target="../media/image26.emf"/><Relationship Id="rId5" Type="http://schemas.openxmlformats.org/officeDocument/2006/relationships/image" Target="../media/image30.emf"/><Relationship Id="rId4" Type="http://schemas.openxmlformats.org/officeDocument/2006/relationships/image" Target="../media/image2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616323</xdr:colOff>
      <xdr:row>37</xdr:row>
      <xdr:rowOff>33618</xdr:rowOff>
    </xdr:from>
    <xdr:to>
      <xdr:col>20</xdr:col>
      <xdr:colOff>154641</xdr:colOff>
      <xdr:row>56</xdr:row>
      <xdr:rowOff>71717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409E86-321B-4D81-6C6E-2EE937090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5647" y="10410265"/>
          <a:ext cx="5522259" cy="3018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246530</xdr:colOff>
      <xdr:row>37</xdr:row>
      <xdr:rowOff>0</xdr:rowOff>
    </xdr:from>
    <xdr:to>
      <xdr:col>13</xdr:col>
      <xdr:colOff>360830</xdr:colOff>
      <xdr:row>56</xdr:row>
      <xdr:rowOff>152399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F0608A4-D44D-2F1E-6222-3AA83401D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383" y="10376647"/>
          <a:ext cx="10535771" cy="3133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544286</xdr:colOff>
      <xdr:row>24</xdr:row>
      <xdr:rowOff>54429</xdr:rowOff>
    </xdr:from>
    <xdr:to>
      <xdr:col>10</xdr:col>
      <xdr:colOff>302078</xdr:colOff>
      <xdr:row>48</xdr:row>
      <xdr:rowOff>73479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1FC2C55-CEDF-9152-45CE-18D62ECD3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607" y="12164786"/>
          <a:ext cx="9214757" cy="393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598714</xdr:colOff>
      <xdr:row>53</xdr:row>
      <xdr:rowOff>13607</xdr:rowOff>
    </xdr:from>
    <xdr:to>
      <xdr:col>11</xdr:col>
      <xdr:colOff>695324</xdr:colOff>
      <xdr:row>75</xdr:row>
      <xdr:rowOff>156482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99FE543-4E81-803F-7267-9228C848A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2777107"/>
          <a:ext cx="4859110" cy="3735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108857</xdr:colOff>
      <xdr:row>53</xdr:row>
      <xdr:rowOff>0</xdr:rowOff>
    </xdr:from>
    <xdr:to>
      <xdr:col>6</xdr:col>
      <xdr:colOff>722539</xdr:colOff>
      <xdr:row>75</xdr:row>
      <xdr:rowOff>95250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6ECF641-BAF4-7E86-DF78-0274B3ED5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16845643"/>
          <a:ext cx="5648325" cy="3687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802821</xdr:colOff>
      <xdr:row>26</xdr:row>
      <xdr:rowOff>13607</xdr:rowOff>
    </xdr:from>
    <xdr:to>
      <xdr:col>17</xdr:col>
      <xdr:colOff>69396</xdr:colOff>
      <xdr:row>45</xdr:row>
      <xdr:rowOff>89808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1A53362-4D5F-1071-3635-54D9ACF0F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2107" y="8368393"/>
          <a:ext cx="6124575" cy="3178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432955</xdr:colOff>
      <xdr:row>22</xdr:row>
      <xdr:rowOff>103910</xdr:rowOff>
    </xdr:from>
    <xdr:to>
      <xdr:col>14</xdr:col>
      <xdr:colOff>54553</xdr:colOff>
      <xdr:row>36</xdr:row>
      <xdr:rowOff>122959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4AA8B5D-C59B-18FE-7BCC-EDD3CF704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1955" y="6425046"/>
          <a:ext cx="8973416" cy="2928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1671053</xdr:colOff>
      <xdr:row>21</xdr:row>
      <xdr:rowOff>100264</xdr:rowOff>
    </xdr:from>
    <xdr:to>
      <xdr:col>9</xdr:col>
      <xdr:colOff>407068</xdr:colOff>
      <xdr:row>45</xdr:row>
      <xdr:rowOff>100264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42BA13F-1410-3227-CD1F-9A406CA83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9342" y="6049211"/>
          <a:ext cx="6222331" cy="4812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146538</xdr:colOff>
      <xdr:row>48</xdr:row>
      <xdr:rowOff>146539</xdr:rowOff>
    </xdr:from>
    <xdr:to>
      <xdr:col>10</xdr:col>
      <xdr:colOff>222009</xdr:colOff>
      <xdr:row>63</xdr:row>
      <xdr:rowOff>12908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E3BFCA5-FD5A-1063-691B-DBFC24CF0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538" y="8218366"/>
          <a:ext cx="7780952" cy="22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146538</xdr:colOff>
      <xdr:row>19</xdr:row>
      <xdr:rowOff>24423</xdr:rowOff>
    </xdr:from>
    <xdr:to>
      <xdr:col>10</xdr:col>
      <xdr:colOff>231533</xdr:colOff>
      <xdr:row>31</xdr:row>
      <xdr:rowOff>157518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6A8EFB2-37A9-778E-5483-848ABE045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538" y="3492500"/>
          <a:ext cx="7790476" cy="20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146538</xdr:colOff>
      <xdr:row>33</xdr:row>
      <xdr:rowOff>24423</xdr:rowOff>
    </xdr:from>
    <xdr:to>
      <xdr:col>10</xdr:col>
      <xdr:colOff>222009</xdr:colOff>
      <xdr:row>47</xdr:row>
      <xdr:rowOff>49542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2BBB239E-B152-043E-1B73-00D586D66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538" y="5715000"/>
          <a:ext cx="7780952" cy="22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146538</xdr:colOff>
      <xdr:row>65</xdr:row>
      <xdr:rowOff>24423</xdr:rowOff>
    </xdr:from>
    <xdr:to>
      <xdr:col>10</xdr:col>
      <xdr:colOff>222009</xdr:colOff>
      <xdr:row>79</xdr:row>
      <xdr:rowOff>49542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637B2FD1-6695-9992-C95A-973F3DE58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6538" y="10795000"/>
          <a:ext cx="7780952" cy="22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146538</xdr:colOff>
      <xdr:row>81</xdr:row>
      <xdr:rowOff>24423</xdr:rowOff>
    </xdr:from>
    <xdr:to>
      <xdr:col>10</xdr:col>
      <xdr:colOff>222009</xdr:colOff>
      <xdr:row>95</xdr:row>
      <xdr:rowOff>49542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4844839-F078-2A96-80A9-81A642604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6538" y="13335000"/>
          <a:ext cx="7780952" cy="22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146538</xdr:colOff>
      <xdr:row>96</xdr:row>
      <xdr:rowOff>24423</xdr:rowOff>
    </xdr:from>
    <xdr:to>
      <xdr:col>10</xdr:col>
      <xdr:colOff>222009</xdr:colOff>
      <xdr:row>110</xdr:row>
      <xdr:rowOff>49542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5DAA9FAB-151C-37A4-A882-906D27A9B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6538" y="15716250"/>
          <a:ext cx="7780952" cy="22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146538</xdr:colOff>
      <xdr:row>111</xdr:row>
      <xdr:rowOff>24423</xdr:rowOff>
    </xdr:from>
    <xdr:to>
      <xdr:col>10</xdr:col>
      <xdr:colOff>222009</xdr:colOff>
      <xdr:row>125</xdr:row>
      <xdr:rowOff>49542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82F1379-9F13-27A2-FCBE-8D5AF346C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6538" y="18097500"/>
          <a:ext cx="7780952" cy="22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146538</xdr:colOff>
      <xdr:row>126</xdr:row>
      <xdr:rowOff>24423</xdr:rowOff>
    </xdr:from>
    <xdr:to>
      <xdr:col>10</xdr:col>
      <xdr:colOff>231533</xdr:colOff>
      <xdr:row>140</xdr:row>
      <xdr:rowOff>49542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940390B-9608-DA31-F950-71F9F6E1A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6538" y="20478750"/>
          <a:ext cx="7790476" cy="22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146538</xdr:colOff>
      <xdr:row>142</xdr:row>
      <xdr:rowOff>24423</xdr:rowOff>
    </xdr:from>
    <xdr:to>
      <xdr:col>10</xdr:col>
      <xdr:colOff>222009</xdr:colOff>
      <xdr:row>156</xdr:row>
      <xdr:rowOff>49542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7762EC28-F816-A5B8-4978-FE581D6F7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6538" y="23018750"/>
          <a:ext cx="7780952" cy="22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146538</xdr:colOff>
      <xdr:row>157</xdr:row>
      <xdr:rowOff>24423</xdr:rowOff>
    </xdr:from>
    <xdr:to>
      <xdr:col>10</xdr:col>
      <xdr:colOff>222009</xdr:colOff>
      <xdr:row>171</xdr:row>
      <xdr:rowOff>49542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1EDB212E-103E-5D80-2775-9E7A88522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6538" y="25400000"/>
          <a:ext cx="7780952" cy="22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146538</xdr:colOff>
      <xdr:row>172</xdr:row>
      <xdr:rowOff>24423</xdr:rowOff>
    </xdr:from>
    <xdr:to>
      <xdr:col>10</xdr:col>
      <xdr:colOff>222009</xdr:colOff>
      <xdr:row>186</xdr:row>
      <xdr:rowOff>49542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1EF3570F-F01C-91E3-5EA1-90D1B15CC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46538" y="27781250"/>
          <a:ext cx="7780952" cy="22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146538</xdr:colOff>
      <xdr:row>187</xdr:row>
      <xdr:rowOff>24423</xdr:rowOff>
    </xdr:from>
    <xdr:to>
      <xdr:col>10</xdr:col>
      <xdr:colOff>231533</xdr:colOff>
      <xdr:row>201</xdr:row>
      <xdr:rowOff>49542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967AAE1-EF5A-4783-CBD6-7ADD9AAED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46538" y="30162500"/>
          <a:ext cx="7790476" cy="2247619"/>
        </a:xfrm>
        <a:prstGeom prst="rect">
          <a:avLst/>
        </a:prstGeom>
      </xdr:spPr>
    </xdr:pic>
    <xdr:clientData/>
  </xdr:twoCellAnchor>
  <xdr:twoCellAnchor editAs="oneCell">
    <xdr:from>
      <xdr:col>10</xdr:col>
      <xdr:colOff>598366</xdr:colOff>
      <xdr:row>3</xdr:row>
      <xdr:rowOff>109904</xdr:rowOff>
    </xdr:from>
    <xdr:to>
      <xdr:col>22</xdr:col>
      <xdr:colOff>290491</xdr:colOff>
      <xdr:row>18</xdr:row>
      <xdr:rowOff>138178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BCCE4510-253A-B2FC-7AF3-A15907044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303847" y="1037981"/>
          <a:ext cx="7019048" cy="24095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155864</xdr:colOff>
      <xdr:row>1</xdr:row>
      <xdr:rowOff>173183</xdr:rowOff>
    </xdr:from>
    <xdr:to>
      <xdr:col>22</xdr:col>
      <xdr:colOff>746414</xdr:colOff>
      <xdr:row>11</xdr:row>
      <xdr:rowOff>187903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673BB97-59C1-CCCD-5B4A-A07C17935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4182" y="692728"/>
          <a:ext cx="8764732" cy="3183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155863</xdr:colOff>
      <xdr:row>16</xdr:row>
      <xdr:rowOff>34636</xdr:rowOff>
    </xdr:from>
    <xdr:to>
      <xdr:col>11</xdr:col>
      <xdr:colOff>989734</xdr:colOff>
      <xdr:row>36</xdr:row>
      <xdr:rowOff>113434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9AE6955-FBAC-3FF2-B0AA-1DB4FD7FD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63" y="5178136"/>
          <a:ext cx="9510280" cy="4235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831272</xdr:colOff>
      <xdr:row>39</xdr:row>
      <xdr:rowOff>34636</xdr:rowOff>
    </xdr:from>
    <xdr:to>
      <xdr:col>11</xdr:col>
      <xdr:colOff>1100350</xdr:colOff>
      <xdr:row>44</xdr:row>
      <xdr:rowOff>195545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5F01B6E-62CD-D7A8-B5F7-4385249FC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1045" y="9992591"/>
          <a:ext cx="8685714" cy="12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554181</xdr:colOff>
      <xdr:row>47</xdr:row>
      <xdr:rowOff>34636</xdr:rowOff>
    </xdr:from>
    <xdr:to>
      <xdr:col>11</xdr:col>
      <xdr:colOff>540327</xdr:colOff>
      <xdr:row>63</xdr:row>
      <xdr:rowOff>87457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CFAB28D-4C60-923C-A54D-B7BF60335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954" y="11655136"/>
          <a:ext cx="8402782" cy="3377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546100</xdr:colOff>
      <xdr:row>3</xdr:row>
      <xdr:rowOff>0</xdr:rowOff>
    </xdr:from>
    <xdr:to>
      <xdr:col>52</xdr:col>
      <xdr:colOff>327025</xdr:colOff>
      <xdr:row>16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15A62F3-FE44-1F8C-AE5D-622CAAFBD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000" y="647700"/>
          <a:ext cx="14411325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558800</xdr:colOff>
      <xdr:row>21</xdr:row>
      <xdr:rowOff>25400</xdr:rowOff>
    </xdr:from>
    <xdr:to>
      <xdr:col>52</xdr:col>
      <xdr:colOff>377825</xdr:colOff>
      <xdr:row>34</xdr:row>
      <xdr:rowOff>34925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807AC16-8C11-8767-765F-212D95FCC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68700" y="4483100"/>
          <a:ext cx="14449425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584200</xdr:colOff>
      <xdr:row>38</xdr:row>
      <xdr:rowOff>76200</xdr:rowOff>
    </xdr:from>
    <xdr:to>
      <xdr:col>52</xdr:col>
      <xdr:colOff>431800</xdr:colOff>
      <xdr:row>51</xdr:row>
      <xdr:rowOff>95250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ACCC7CE-B49D-F85A-A902-417128E83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94100" y="8115300"/>
          <a:ext cx="14478000" cy="299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25400</xdr:colOff>
      <xdr:row>56</xdr:row>
      <xdr:rowOff>190500</xdr:rowOff>
    </xdr:from>
    <xdr:to>
      <xdr:col>52</xdr:col>
      <xdr:colOff>454025</xdr:colOff>
      <xdr:row>69</xdr:row>
      <xdr:rowOff>200025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124AD046-13F7-B449-FDA9-06CB9966C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44900" y="12039600"/>
          <a:ext cx="14449425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596900</xdr:colOff>
      <xdr:row>75</xdr:row>
      <xdr:rowOff>25400</xdr:rowOff>
    </xdr:from>
    <xdr:to>
      <xdr:col>52</xdr:col>
      <xdr:colOff>415925</xdr:colOff>
      <xdr:row>88</xdr:row>
      <xdr:rowOff>34925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83D4D7E-D6E2-90F9-B695-DD8250235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06800" y="15913100"/>
          <a:ext cx="14449425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-srv-01\Documents\Trziste\2015_Bilans\Konzum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-srv-01\Documents\Trziste\2015_Bilans\Proizvodnj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Feb"/>
      <sheetName val="Mar"/>
      <sheetName val="April"/>
      <sheetName val="Maj"/>
      <sheetName val="Jun"/>
      <sheetName val="Jul"/>
      <sheetName val="Avgust"/>
      <sheetName val="Septembar"/>
      <sheetName val="Oktobar"/>
      <sheetName val="Novembar"/>
      <sheetName val="Decembar"/>
      <sheetName val="Vrhovi"/>
      <sheetName val="POMOCNA TABELA"/>
      <sheetName val="Statistika_2010"/>
      <sheetName val="Statistika_2011"/>
      <sheetName val="BiH"/>
      <sheetName val="Karakteristicni dani"/>
      <sheetName val="Karkt DANI"/>
      <sheetName val="EPHZHB"/>
      <sheetName val="EPBiH"/>
      <sheetName val="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>
        <row r="2">
          <cell r="B2">
            <v>580</v>
          </cell>
          <cell r="C2">
            <v>531</v>
          </cell>
          <cell r="D2">
            <v>501</v>
          </cell>
          <cell r="E2">
            <v>471</v>
          </cell>
          <cell r="F2">
            <v>449</v>
          </cell>
          <cell r="G2">
            <v>432</v>
          </cell>
          <cell r="H2">
            <v>432</v>
          </cell>
          <cell r="I2">
            <v>420</v>
          </cell>
          <cell r="J2">
            <v>447</v>
          </cell>
          <cell r="K2">
            <v>504</v>
          </cell>
          <cell r="L2">
            <v>546</v>
          </cell>
          <cell r="M2">
            <v>580</v>
          </cell>
          <cell r="N2">
            <v>577</v>
          </cell>
          <cell r="O2">
            <v>608</v>
          </cell>
          <cell r="P2">
            <v>616</v>
          </cell>
          <cell r="Q2">
            <v>602</v>
          </cell>
          <cell r="R2">
            <v>631</v>
          </cell>
          <cell r="S2">
            <v>669</v>
          </cell>
          <cell r="T2">
            <v>653</v>
          </cell>
          <cell r="U2">
            <v>637</v>
          </cell>
          <cell r="V2">
            <v>617</v>
          </cell>
          <cell r="W2">
            <v>588</v>
          </cell>
          <cell r="X2">
            <v>581</v>
          </cell>
          <cell r="Y2">
            <v>545</v>
          </cell>
        </row>
        <row r="3">
          <cell r="B3">
            <v>481</v>
          </cell>
          <cell r="C3">
            <v>436</v>
          </cell>
          <cell r="D3">
            <v>408</v>
          </cell>
          <cell r="E3">
            <v>404</v>
          </cell>
          <cell r="F3">
            <v>401</v>
          </cell>
          <cell r="G3">
            <v>408</v>
          </cell>
          <cell r="H3">
            <v>431</v>
          </cell>
          <cell r="I3">
            <v>459</v>
          </cell>
          <cell r="J3">
            <v>530</v>
          </cell>
          <cell r="K3">
            <v>599</v>
          </cell>
          <cell r="L3">
            <v>658</v>
          </cell>
          <cell r="M3">
            <v>670</v>
          </cell>
          <cell r="N3">
            <v>666</v>
          </cell>
          <cell r="O3">
            <v>662</v>
          </cell>
          <cell r="P3">
            <v>640</v>
          </cell>
          <cell r="Q3">
            <v>648</v>
          </cell>
          <cell r="R3">
            <v>700</v>
          </cell>
          <cell r="S3">
            <v>732</v>
          </cell>
          <cell r="T3">
            <v>711</v>
          </cell>
          <cell r="U3">
            <v>690</v>
          </cell>
          <cell r="V3">
            <v>675</v>
          </cell>
          <cell r="W3">
            <v>634</v>
          </cell>
          <cell r="X3">
            <v>606</v>
          </cell>
          <cell r="Y3">
            <v>560</v>
          </cell>
        </row>
        <row r="4">
          <cell r="B4">
            <v>481</v>
          </cell>
          <cell r="C4">
            <v>439</v>
          </cell>
          <cell r="D4">
            <v>403</v>
          </cell>
          <cell r="E4">
            <v>393</v>
          </cell>
          <cell r="F4">
            <v>405</v>
          </cell>
          <cell r="G4">
            <v>412</v>
          </cell>
          <cell r="H4">
            <v>450</v>
          </cell>
          <cell r="I4">
            <v>474</v>
          </cell>
          <cell r="J4">
            <v>540</v>
          </cell>
          <cell r="K4">
            <v>616</v>
          </cell>
          <cell r="L4">
            <v>658</v>
          </cell>
          <cell r="M4">
            <v>658</v>
          </cell>
          <cell r="N4">
            <v>661</v>
          </cell>
          <cell r="O4">
            <v>711</v>
          </cell>
          <cell r="P4">
            <v>702</v>
          </cell>
          <cell r="Q4">
            <v>701</v>
          </cell>
          <cell r="R4">
            <v>713</v>
          </cell>
          <cell r="S4">
            <v>762</v>
          </cell>
          <cell r="T4">
            <v>744</v>
          </cell>
          <cell r="U4">
            <v>729</v>
          </cell>
          <cell r="V4">
            <v>693</v>
          </cell>
          <cell r="W4">
            <v>662</v>
          </cell>
          <cell r="X4">
            <v>622</v>
          </cell>
          <cell r="Y4">
            <v>574</v>
          </cell>
        </row>
        <row r="5">
          <cell r="B5">
            <v>504</v>
          </cell>
          <cell r="C5">
            <v>473</v>
          </cell>
          <cell r="D5">
            <v>440</v>
          </cell>
          <cell r="E5">
            <v>430</v>
          </cell>
          <cell r="F5">
            <v>422</v>
          </cell>
          <cell r="G5">
            <v>451</v>
          </cell>
          <cell r="H5">
            <v>520</v>
          </cell>
          <cell r="I5">
            <v>583</v>
          </cell>
          <cell r="J5">
            <v>646</v>
          </cell>
          <cell r="K5">
            <v>693</v>
          </cell>
          <cell r="L5">
            <v>691</v>
          </cell>
          <cell r="M5">
            <v>695</v>
          </cell>
          <cell r="N5">
            <v>693</v>
          </cell>
          <cell r="O5">
            <v>720</v>
          </cell>
          <cell r="P5">
            <v>721</v>
          </cell>
          <cell r="Q5">
            <v>691</v>
          </cell>
          <cell r="R5">
            <v>721</v>
          </cell>
          <cell r="S5">
            <v>776</v>
          </cell>
          <cell r="T5">
            <v>751</v>
          </cell>
          <cell r="U5">
            <v>745</v>
          </cell>
          <cell r="V5">
            <v>717</v>
          </cell>
          <cell r="W5">
            <v>670</v>
          </cell>
          <cell r="X5">
            <v>652</v>
          </cell>
          <cell r="Y5">
            <v>587</v>
          </cell>
        </row>
        <row r="6">
          <cell r="B6">
            <v>524</v>
          </cell>
          <cell r="C6">
            <v>480</v>
          </cell>
          <cell r="D6">
            <v>446</v>
          </cell>
          <cell r="E6">
            <v>432</v>
          </cell>
          <cell r="F6">
            <v>448</v>
          </cell>
          <cell r="G6">
            <v>459</v>
          </cell>
          <cell r="H6">
            <v>533</v>
          </cell>
          <cell r="I6">
            <v>583</v>
          </cell>
          <cell r="J6">
            <v>662</v>
          </cell>
          <cell r="K6">
            <v>709</v>
          </cell>
          <cell r="L6">
            <v>704</v>
          </cell>
          <cell r="M6">
            <v>710</v>
          </cell>
          <cell r="N6">
            <v>709</v>
          </cell>
          <cell r="O6">
            <v>742</v>
          </cell>
          <cell r="P6">
            <v>756</v>
          </cell>
          <cell r="Q6">
            <v>735</v>
          </cell>
          <cell r="R6">
            <v>734</v>
          </cell>
          <cell r="S6">
            <v>787</v>
          </cell>
          <cell r="T6">
            <v>766</v>
          </cell>
          <cell r="U6">
            <v>747</v>
          </cell>
          <cell r="V6">
            <v>720</v>
          </cell>
          <cell r="W6">
            <v>682</v>
          </cell>
          <cell r="X6">
            <v>663</v>
          </cell>
          <cell r="Y6">
            <v>598</v>
          </cell>
        </row>
        <row r="7">
          <cell r="B7">
            <v>512</v>
          </cell>
          <cell r="C7">
            <v>480</v>
          </cell>
          <cell r="D7">
            <v>447</v>
          </cell>
          <cell r="E7">
            <v>442</v>
          </cell>
          <cell r="F7">
            <v>433</v>
          </cell>
          <cell r="G7">
            <v>459</v>
          </cell>
          <cell r="H7">
            <v>517</v>
          </cell>
          <cell r="I7">
            <v>579</v>
          </cell>
          <cell r="J7">
            <v>643</v>
          </cell>
          <cell r="K7">
            <v>695</v>
          </cell>
          <cell r="L7">
            <v>695</v>
          </cell>
          <cell r="M7">
            <v>700</v>
          </cell>
          <cell r="N7">
            <v>690</v>
          </cell>
          <cell r="O7">
            <v>723</v>
          </cell>
          <cell r="P7">
            <v>731</v>
          </cell>
          <cell r="Q7">
            <v>715</v>
          </cell>
          <cell r="R7">
            <v>715</v>
          </cell>
          <cell r="S7">
            <v>805</v>
          </cell>
          <cell r="T7">
            <v>758</v>
          </cell>
          <cell r="U7">
            <v>749</v>
          </cell>
          <cell r="V7">
            <v>706</v>
          </cell>
          <cell r="W7">
            <v>676</v>
          </cell>
          <cell r="X7">
            <v>644</v>
          </cell>
          <cell r="Y7">
            <v>580</v>
          </cell>
        </row>
        <row r="8">
          <cell r="B8">
            <v>510</v>
          </cell>
          <cell r="C8">
            <v>465</v>
          </cell>
          <cell r="D8">
            <v>425</v>
          </cell>
          <cell r="E8">
            <v>420</v>
          </cell>
          <cell r="F8">
            <v>424</v>
          </cell>
          <cell r="G8">
            <v>451</v>
          </cell>
          <cell r="H8">
            <v>499</v>
          </cell>
          <cell r="I8">
            <v>574</v>
          </cell>
          <cell r="J8">
            <v>626</v>
          </cell>
          <cell r="K8">
            <v>662</v>
          </cell>
          <cell r="L8">
            <v>665</v>
          </cell>
          <cell r="M8">
            <v>669</v>
          </cell>
          <cell r="N8">
            <v>650</v>
          </cell>
          <cell r="O8">
            <v>688</v>
          </cell>
          <cell r="P8">
            <v>694</v>
          </cell>
          <cell r="Q8">
            <v>673</v>
          </cell>
          <cell r="R8">
            <v>678</v>
          </cell>
          <cell r="S8">
            <v>737</v>
          </cell>
          <cell r="T8">
            <v>698</v>
          </cell>
          <cell r="U8">
            <v>694</v>
          </cell>
          <cell r="V8">
            <v>653</v>
          </cell>
          <cell r="W8">
            <v>622</v>
          </cell>
          <cell r="X8">
            <v>599</v>
          </cell>
          <cell r="Y8">
            <v>551</v>
          </cell>
        </row>
        <row r="9">
          <cell r="B9">
            <v>485</v>
          </cell>
          <cell r="C9">
            <v>445</v>
          </cell>
          <cell r="D9">
            <v>421</v>
          </cell>
          <cell r="E9">
            <v>393</v>
          </cell>
          <cell r="F9">
            <v>396</v>
          </cell>
          <cell r="G9">
            <v>408</v>
          </cell>
          <cell r="H9">
            <v>428</v>
          </cell>
          <cell r="I9">
            <v>477</v>
          </cell>
          <cell r="J9">
            <v>553</v>
          </cell>
          <cell r="K9">
            <v>614</v>
          </cell>
          <cell r="L9">
            <v>634</v>
          </cell>
          <cell r="M9">
            <v>623</v>
          </cell>
          <cell r="N9">
            <v>628</v>
          </cell>
          <cell r="O9">
            <v>669</v>
          </cell>
          <cell r="P9">
            <v>667</v>
          </cell>
          <cell r="Q9">
            <v>663</v>
          </cell>
          <cell r="R9">
            <v>680</v>
          </cell>
          <cell r="S9">
            <v>717</v>
          </cell>
          <cell r="T9">
            <v>700</v>
          </cell>
          <cell r="U9">
            <v>658</v>
          </cell>
          <cell r="V9">
            <v>640</v>
          </cell>
          <cell r="W9">
            <v>587</v>
          </cell>
          <cell r="X9">
            <v>550</v>
          </cell>
          <cell r="Y9">
            <v>530</v>
          </cell>
        </row>
        <row r="10">
          <cell r="B10">
            <v>463</v>
          </cell>
          <cell r="C10">
            <v>425</v>
          </cell>
          <cell r="D10">
            <v>401</v>
          </cell>
          <cell r="E10">
            <v>384</v>
          </cell>
          <cell r="F10">
            <v>392</v>
          </cell>
          <cell r="G10">
            <v>399</v>
          </cell>
          <cell r="H10">
            <v>418</v>
          </cell>
          <cell r="I10">
            <v>460</v>
          </cell>
          <cell r="J10">
            <v>538</v>
          </cell>
          <cell r="K10">
            <v>623</v>
          </cell>
          <cell r="L10">
            <v>646</v>
          </cell>
          <cell r="M10">
            <v>664</v>
          </cell>
          <cell r="N10">
            <v>653</v>
          </cell>
          <cell r="O10">
            <v>630</v>
          </cell>
          <cell r="P10">
            <v>613</v>
          </cell>
          <cell r="Q10">
            <v>595</v>
          </cell>
          <cell r="R10">
            <v>650</v>
          </cell>
          <cell r="S10">
            <v>746</v>
          </cell>
          <cell r="T10">
            <v>728</v>
          </cell>
          <cell r="U10">
            <v>694</v>
          </cell>
          <cell r="V10">
            <v>668</v>
          </cell>
          <cell r="W10">
            <v>634</v>
          </cell>
          <cell r="X10">
            <v>572</v>
          </cell>
          <cell r="Y10">
            <v>507</v>
          </cell>
        </row>
        <row r="11">
          <cell r="B11">
            <v>431</v>
          </cell>
          <cell r="C11">
            <v>403</v>
          </cell>
          <cell r="D11">
            <v>373</v>
          </cell>
          <cell r="E11">
            <v>373</v>
          </cell>
          <cell r="F11">
            <v>378</v>
          </cell>
          <cell r="G11">
            <v>386</v>
          </cell>
          <cell r="H11">
            <v>464</v>
          </cell>
          <cell r="I11">
            <v>539</v>
          </cell>
          <cell r="J11">
            <v>602</v>
          </cell>
          <cell r="K11">
            <v>644</v>
          </cell>
          <cell r="L11">
            <v>628</v>
          </cell>
          <cell r="M11">
            <v>627</v>
          </cell>
          <cell r="N11">
            <v>627</v>
          </cell>
          <cell r="O11">
            <v>666</v>
          </cell>
          <cell r="P11">
            <v>658</v>
          </cell>
          <cell r="Q11">
            <v>648</v>
          </cell>
          <cell r="R11">
            <v>665</v>
          </cell>
          <cell r="S11">
            <v>723</v>
          </cell>
          <cell r="T11">
            <v>695</v>
          </cell>
          <cell r="U11">
            <v>684</v>
          </cell>
          <cell r="V11">
            <v>651</v>
          </cell>
          <cell r="W11">
            <v>610</v>
          </cell>
          <cell r="X11">
            <v>587</v>
          </cell>
          <cell r="Y11">
            <v>509</v>
          </cell>
        </row>
        <row r="12">
          <cell r="B12">
            <v>454</v>
          </cell>
          <cell r="C12">
            <v>414</v>
          </cell>
          <cell r="D12">
            <v>395</v>
          </cell>
          <cell r="E12">
            <v>387</v>
          </cell>
          <cell r="F12">
            <v>387</v>
          </cell>
          <cell r="G12">
            <v>422</v>
          </cell>
          <cell r="H12">
            <v>488</v>
          </cell>
          <cell r="I12">
            <v>555</v>
          </cell>
          <cell r="J12">
            <v>607</v>
          </cell>
          <cell r="K12">
            <v>634</v>
          </cell>
          <cell r="L12">
            <v>658</v>
          </cell>
          <cell r="M12">
            <v>647</v>
          </cell>
          <cell r="N12">
            <v>639</v>
          </cell>
          <cell r="O12">
            <v>685</v>
          </cell>
          <cell r="P12">
            <v>683</v>
          </cell>
          <cell r="Q12">
            <v>667</v>
          </cell>
          <cell r="R12">
            <v>671</v>
          </cell>
          <cell r="S12">
            <v>711</v>
          </cell>
          <cell r="T12">
            <v>693</v>
          </cell>
          <cell r="U12">
            <v>680</v>
          </cell>
          <cell r="V12">
            <v>650</v>
          </cell>
          <cell r="W12">
            <v>613</v>
          </cell>
          <cell r="X12">
            <v>588</v>
          </cell>
          <cell r="Y12">
            <v>525</v>
          </cell>
        </row>
        <row r="13">
          <cell r="B13">
            <v>467</v>
          </cell>
          <cell r="C13">
            <v>433</v>
          </cell>
          <cell r="D13">
            <v>402</v>
          </cell>
          <cell r="E13">
            <v>395</v>
          </cell>
          <cell r="F13">
            <v>397</v>
          </cell>
          <cell r="G13">
            <v>416</v>
          </cell>
          <cell r="H13">
            <v>481</v>
          </cell>
          <cell r="I13">
            <v>542</v>
          </cell>
          <cell r="J13">
            <v>622</v>
          </cell>
          <cell r="K13">
            <v>634</v>
          </cell>
          <cell r="L13">
            <v>650</v>
          </cell>
          <cell r="M13">
            <v>660</v>
          </cell>
          <cell r="N13">
            <v>661</v>
          </cell>
          <cell r="O13">
            <v>700</v>
          </cell>
          <cell r="P13">
            <v>695</v>
          </cell>
          <cell r="Q13">
            <v>690</v>
          </cell>
          <cell r="R13">
            <v>690</v>
          </cell>
          <cell r="S13">
            <v>725</v>
          </cell>
          <cell r="T13">
            <v>708</v>
          </cell>
          <cell r="U13">
            <v>684</v>
          </cell>
          <cell r="V13">
            <v>655</v>
          </cell>
          <cell r="W13">
            <v>624</v>
          </cell>
          <cell r="X13">
            <v>576</v>
          </cell>
          <cell r="Y13">
            <v>533</v>
          </cell>
        </row>
        <row r="14">
          <cell r="B14">
            <v>464</v>
          </cell>
          <cell r="C14">
            <v>424</v>
          </cell>
          <cell r="D14">
            <v>410</v>
          </cell>
          <cell r="E14">
            <v>378</v>
          </cell>
          <cell r="F14">
            <v>390</v>
          </cell>
          <cell r="G14">
            <v>417</v>
          </cell>
          <cell r="H14">
            <v>482</v>
          </cell>
          <cell r="I14">
            <v>534</v>
          </cell>
          <cell r="J14">
            <v>583</v>
          </cell>
          <cell r="K14">
            <v>630</v>
          </cell>
          <cell r="L14">
            <v>631</v>
          </cell>
          <cell r="M14">
            <v>647</v>
          </cell>
          <cell r="N14">
            <v>644</v>
          </cell>
          <cell r="O14">
            <v>667</v>
          </cell>
          <cell r="P14">
            <v>656</v>
          </cell>
          <cell r="Q14">
            <v>652</v>
          </cell>
          <cell r="R14">
            <v>662</v>
          </cell>
          <cell r="S14">
            <v>741</v>
          </cell>
          <cell r="T14">
            <v>716</v>
          </cell>
          <cell r="U14">
            <v>704</v>
          </cell>
          <cell r="V14">
            <v>671</v>
          </cell>
          <cell r="W14">
            <v>639</v>
          </cell>
          <cell r="X14">
            <v>613</v>
          </cell>
          <cell r="Y14">
            <v>532</v>
          </cell>
        </row>
        <row r="15">
          <cell r="B15">
            <v>478</v>
          </cell>
          <cell r="C15">
            <v>432</v>
          </cell>
          <cell r="D15">
            <v>417</v>
          </cell>
          <cell r="E15">
            <v>392</v>
          </cell>
          <cell r="F15">
            <v>391</v>
          </cell>
          <cell r="G15">
            <v>430</v>
          </cell>
          <cell r="H15">
            <v>490</v>
          </cell>
          <cell r="I15">
            <v>547</v>
          </cell>
          <cell r="J15">
            <v>600</v>
          </cell>
          <cell r="K15">
            <v>641</v>
          </cell>
          <cell r="L15">
            <v>642</v>
          </cell>
          <cell r="M15">
            <v>649</v>
          </cell>
          <cell r="N15">
            <v>639</v>
          </cell>
          <cell r="O15">
            <v>674</v>
          </cell>
          <cell r="P15">
            <v>659</v>
          </cell>
          <cell r="Q15">
            <v>654</v>
          </cell>
          <cell r="R15">
            <v>650</v>
          </cell>
          <cell r="S15">
            <v>729</v>
          </cell>
          <cell r="T15">
            <v>703</v>
          </cell>
          <cell r="U15">
            <v>685</v>
          </cell>
          <cell r="V15">
            <v>657</v>
          </cell>
          <cell r="W15">
            <v>623</v>
          </cell>
          <cell r="X15">
            <v>590</v>
          </cell>
          <cell r="Y15">
            <v>547</v>
          </cell>
        </row>
        <row r="16">
          <cell r="B16">
            <v>495</v>
          </cell>
          <cell r="C16">
            <v>434</v>
          </cell>
          <cell r="D16">
            <v>406</v>
          </cell>
          <cell r="E16">
            <v>407</v>
          </cell>
          <cell r="F16">
            <v>395</v>
          </cell>
          <cell r="G16">
            <v>414</v>
          </cell>
          <cell r="H16">
            <v>442</v>
          </cell>
          <cell r="I16">
            <v>485</v>
          </cell>
          <cell r="J16">
            <v>549</v>
          </cell>
          <cell r="K16">
            <v>611</v>
          </cell>
          <cell r="L16">
            <v>626</v>
          </cell>
          <cell r="M16">
            <v>631</v>
          </cell>
          <cell r="N16">
            <v>630</v>
          </cell>
          <cell r="O16">
            <v>674</v>
          </cell>
          <cell r="P16">
            <v>671</v>
          </cell>
          <cell r="Q16">
            <v>660</v>
          </cell>
          <cell r="R16">
            <v>661</v>
          </cell>
          <cell r="S16">
            <v>708</v>
          </cell>
          <cell r="T16">
            <v>710</v>
          </cell>
          <cell r="U16">
            <v>669</v>
          </cell>
          <cell r="V16">
            <v>638</v>
          </cell>
          <cell r="W16">
            <v>603</v>
          </cell>
          <cell r="X16">
            <v>569</v>
          </cell>
          <cell r="Y16">
            <v>525</v>
          </cell>
        </row>
        <row r="17">
          <cell r="B17">
            <v>473</v>
          </cell>
          <cell r="C17">
            <v>447</v>
          </cell>
          <cell r="D17">
            <v>394</v>
          </cell>
          <cell r="E17">
            <v>384</v>
          </cell>
          <cell r="F17">
            <v>378</v>
          </cell>
          <cell r="G17">
            <v>400</v>
          </cell>
          <cell r="H17">
            <v>407</v>
          </cell>
          <cell r="I17">
            <v>454</v>
          </cell>
          <cell r="J17">
            <v>531</v>
          </cell>
          <cell r="K17">
            <v>600</v>
          </cell>
          <cell r="L17">
            <v>624</v>
          </cell>
          <cell r="M17">
            <v>648</v>
          </cell>
          <cell r="N17">
            <v>647</v>
          </cell>
          <cell r="O17">
            <v>640</v>
          </cell>
          <cell r="P17">
            <v>599</v>
          </cell>
          <cell r="Q17">
            <v>602</v>
          </cell>
          <cell r="R17">
            <v>635</v>
          </cell>
          <cell r="S17">
            <v>720</v>
          </cell>
          <cell r="T17">
            <v>710</v>
          </cell>
          <cell r="U17">
            <v>701</v>
          </cell>
          <cell r="V17">
            <v>661</v>
          </cell>
          <cell r="W17">
            <v>634</v>
          </cell>
          <cell r="X17">
            <v>569</v>
          </cell>
          <cell r="Y17">
            <v>491</v>
          </cell>
        </row>
        <row r="18">
          <cell r="B18">
            <v>437</v>
          </cell>
          <cell r="C18">
            <v>399</v>
          </cell>
          <cell r="D18">
            <v>377</v>
          </cell>
          <cell r="E18">
            <v>358</v>
          </cell>
          <cell r="F18">
            <v>369</v>
          </cell>
          <cell r="G18">
            <v>412</v>
          </cell>
          <cell r="H18">
            <v>472</v>
          </cell>
          <cell r="I18">
            <v>543</v>
          </cell>
          <cell r="J18">
            <v>628</v>
          </cell>
          <cell r="K18">
            <v>634</v>
          </cell>
          <cell r="L18">
            <v>649</v>
          </cell>
          <cell r="M18">
            <v>649</v>
          </cell>
          <cell r="N18">
            <v>642</v>
          </cell>
          <cell r="O18">
            <v>666</v>
          </cell>
          <cell r="P18">
            <v>667</v>
          </cell>
          <cell r="Q18">
            <v>637</v>
          </cell>
          <cell r="R18">
            <v>641</v>
          </cell>
          <cell r="S18">
            <v>716</v>
          </cell>
          <cell r="T18">
            <v>713</v>
          </cell>
          <cell r="U18">
            <v>688</v>
          </cell>
          <cell r="V18">
            <v>654</v>
          </cell>
          <cell r="W18">
            <v>630</v>
          </cell>
          <cell r="X18">
            <v>593</v>
          </cell>
          <cell r="Y18">
            <v>528</v>
          </cell>
        </row>
        <row r="19">
          <cell r="B19">
            <v>453</v>
          </cell>
          <cell r="C19">
            <v>418</v>
          </cell>
          <cell r="D19">
            <v>401</v>
          </cell>
          <cell r="E19">
            <v>391</v>
          </cell>
          <cell r="F19">
            <v>390</v>
          </cell>
          <cell r="G19">
            <v>431</v>
          </cell>
          <cell r="H19">
            <v>482</v>
          </cell>
          <cell r="I19">
            <v>556</v>
          </cell>
          <cell r="J19">
            <v>595</v>
          </cell>
          <cell r="K19">
            <v>635</v>
          </cell>
          <cell r="L19">
            <v>635</v>
          </cell>
          <cell r="M19">
            <v>642</v>
          </cell>
          <cell r="N19">
            <v>630</v>
          </cell>
          <cell r="O19">
            <v>684</v>
          </cell>
          <cell r="P19">
            <v>674</v>
          </cell>
          <cell r="Q19">
            <v>638</v>
          </cell>
          <cell r="R19">
            <v>667</v>
          </cell>
          <cell r="S19">
            <v>718</v>
          </cell>
          <cell r="T19">
            <v>718</v>
          </cell>
          <cell r="U19">
            <v>695</v>
          </cell>
          <cell r="V19">
            <v>660</v>
          </cell>
          <cell r="W19">
            <v>624</v>
          </cell>
          <cell r="X19">
            <v>591</v>
          </cell>
          <cell r="Y19">
            <v>529</v>
          </cell>
        </row>
        <row r="20">
          <cell r="B20">
            <v>473</v>
          </cell>
          <cell r="C20">
            <v>430</v>
          </cell>
          <cell r="D20">
            <v>415</v>
          </cell>
          <cell r="E20">
            <v>404</v>
          </cell>
          <cell r="F20">
            <v>412</v>
          </cell>
          <cell r="G20">
            <v>437</v>
          </cell>
          <cell r="H20">
            <v>483</v>
          </cell>
          <cell r="I20">
            <v>550</v>
          </cell>
          <cell r="J20">
            <v>605</v>
          </cell>
          <cell r="K20">
            <v>650</v>
          </cell>
          <cell r="L20">
            <v>660</v>
          </cell>
          <cell r="M20">
            <v>644</v>
          </cell>
          <cell r="N20">
            <v>651</v>
          </cell>
          <cell r="O20">
            <v>695</v>
          </cell>
          <cell r="P20">
            <v>681</v>
          </cell>
          <cell r="Q20">
            <v>666</v>
          </cell>
          <cell r="R20">
            <v>683</v>
          </cell>
          <cell r="S20">
            <v>727</v>
          </cell>
          <cell r="T20">
            <v>710</v>
          </cell>
          <cell r="U20">
            <v>685</v>
          </cell>
          <cell r="V20">
            <v>665</v>
          </cell>
          <cell r="W20">
            <v>637</v>
          </cell>
          <cell r="X20">
            <v>614</v>
          </cell>
          <cell r="Y20">
            <v>546</v>
          </cell>
        </row>
        <row r="21">
          <cell r="B21">
            <v>478</v>
          </cell>
          <cell r="C21">
            <v>441</v>
          </cell>
          <cell r="D21">
            <v>422</v>
          </cell>
          <cell r="E21">
            <v>413</v>
          </cell>
          <cell r="F21">
            <v>420</v>
          </cell>
          <cell r="G21">
            <v>451</v>
          </cell>
          <cell r="H21">
            <v>493</v>
          </cell>
          <cell r="I21">
            <v>555</v>
          </cell>
          <cell r="J21">
            <v>630</v>
          </cell>
          <cell r="K21">
            <v>651</v>
          </cell>
          <cell r="L21">
            <v>669</v>
          </cell>
          <cell r="M21">
            <v>668</v>
          </cell>
          <cell r="N21">
            <v>669</v>
          </cell>
          <cell r="O21">
            <v>719</v>
          </cell>
          <cell r="P21">
            <v>720</v>
          </cell>
          <cell r="Q21">
            <v>694</v>
          </cell>
          <cell r="R21">
            <v>700</v>
          </cell>
          <cell r="S21">
            <v>740</v>
          </cell>
          <cell r="T21">
            <v>714</v>
          </cell>
          <cell r="U21">
            <v>708</v>
          </cell>
          <cell r="V21">
            <v>664</v>
          </cell>
          <cell r="W21">
            <v>639</v>
          </cell>
          <cell r="X21">
            <v>610</v>
          </cell>
          <cell r="Y21">
            <v>567</v>
          </cell>
        </row>
        <row r="22">
          <cell r="B22">
            <v>510</v>
          </cell>
          <cell r="C22">
            <v>465</v>
          </cell>
          <cell r="D22">
            <v>443</v>
          </cell>
          <cell r="E22">
            <v>425</v>
          </cell>
          <cell r="F22">
            <v>432</v>
          </cell>
          <cell r="G22">
            <v>464</v>
          </cell>
          <cell r="H22">
            <v>500</v>
          </cell>
          <cell r="I22">
            <v>569</v>
          </cell>
          <cell r="J22">
            <v>628</v>
          </cell>
          <cell r="K22">
            <v>666</v>
          </cell>
          <cell r="L22">
            <v>677</v>
          </cell>
          <cell r="M22">
            <v>702</v>
          </cell>
          <cell r="N22">
            <v>693</v>
          </cell>
          <cell r="O22">
            <v>738</v>
          </cell>
          <cell r="P22">
            <v>740</v>
          </cell>
          <cell r="Q22">
            <v>705</v>
          </cell>
          <cell r="R22">
            <v>700</v>
          </cell>
          <cell r="S22">
            <v>744</v>
          </cell>
          <cell r="T22">
            <v>731</v>
          </cell>
          <cell r="U22">
            <v>711</v>
          </cell>
          <cell r="V22">
            <v>682</v>
          </cell>
          <cell r="W22">
            <v>628</v>
          </cell>
          <cell r="X22">
            <v>624</v>
          </cell>
          <cell r="Y22">
            <v>581</v>
          </cell>
        </row>
        <row r="23">
          <cell r="B23">
            <v>526</v>
          </cell>
          <cell r="C23">
            <v>481</v>
          </cell>
          <cell r="D23">
            <v>456</v>
          </cell>
          <cell r="E23">
            <v>437</v>
          </cell>
          <cell r="F23">
            <v>440</v>
          </cell>
          <cell r="G23">
            <v>453</v>
          </cell>
          <cell r="H23">
            <v>477</v>
          </cell>
          <cell r="I23">
            <v>510</v>
          </cell>
          <cell r="J23">
            <v>579</v>
          </cell>
          <cell r="K23">
            <v>640</v>
          </cell>
          <cell r="L23">
            <v>661</v>
          </cell>
          <cell r="M23">
            <v>668</v>
          </cell>
          <cell r="N23">
            <v>672</v>
          </cell>
          <cell r="O23">
            <v>740</v>
          </cell>
          <cell r="P23">
            <v>738</v>
          </cell>
          <cell r="Q23">
            <v>710</v>
          </cell>
          <cell r="R23">
            <v>709</v>
          </cell>
          <cell r="S23">
            <v>754</v>
          </cell>
          <cell r="T23">
            <v>743</v>
          </cell>
          <cell r="U23">
            <v>717</v>
          </cell>
          <cell r="V23">
            <v>675</v>
          </cell>
          <cell r="W23">
            <v>649</v>
          </cell>
          <cell r="X23">
            <v>616</v>
          </cell>
          <cell r="Y23">
            <v>574</v>
          </cell>
        </row>
        <row r="24">
          <cell r="B24">
            <v>524</v>
          </cell>
          <cell r="C24">
            <v>467</v>
          </cell>
          <cell r="D24">
            <v>449</v>
          </cell>
          <cell r="E24">
            <v>432</v>
          </cell>
          <cell r="F24">
            <v>425</v>
          </cell>
          <cell r="G24">
            <v>429</v>
          </cell>
          <cell r="H24">
            <v>443</v>
          </cell>
          <cell r="I24">
            <v>477</v>
          </cell>
          <cell r="J24">
            <v>563</v>
          </cell>
          <cell r="K24">
            <v>630</v>
          </cell>
          <cell r="L24">
            <v>671</v>
          </cell>
          <cell r="M24">
            <v>693</v>
          </cell>
          <cell r="N24">
            <v>692</v>
          </cell>
          <cell r="O24">
            <v>705</v>
          </cell>
          <cell r="P24">
            <v>674</v>
          </cell>
          <cell r="Q24">
            <v>672</v>
          </cell>
          <cell r="R24">
            <v>686</v>
          </cell>
          <cell r="S24">
            <v>777</v>
          </cell>
          <cell r="T24">
            <v>764</v>
          </cell>
          <cell r="U24">
            <v>748</v>
          </cell>
          <cell r="V24">
            <v>728</v>
          </cell>
          <cell r="W24">
            <v>691</v>
          </cell>
          <cell r="X24">
            <v>619</v>
          </cell>
          <cell r="Y24">
            <v>545</v>
          </cell>
        </row>
        <row r="25">
          <cell r="B25">
            <v>500</v>
          </cell>
          <cell r="C25">
            <v>447</v>
          </cell>
          <cell r="D25">
            <v>432</v>
          </cell>
          <cell r="E25">
            <v>430</v>
          </cell>
          <cell r="F25">
            <v>425</v>
          </cell>
          <cell r="G25">
            <v>463</v>
          </cell>
          <cell r="H25">
            <v>516</v>
          </cell>
          <cell r="I25">
            <v>580</v>
          </cell>
          <cell r="J25">
            <v>648</v>
          </cell>
          <cell r="K25">
            <v>693</v>
          </cell>
          <cell r="L25">
            <v>690</v>
          </cell>
          <cell r="M25">
            <v>696</v>
          </cell>
          <cell r="N25">
            <v>698</v>
          </cell>
          <cell r="O25">
            <v>725</v>
          </cell>
          <cell r="P25">
            <v>725</v>
          </cell>
          <cell r="Q25">
            <v>713</v>
          </cell>
          <cell r="R25">
            <v>693</v>
          </cell>
          <cell r="S25">
            <v>760</v>
          </cell>
          <cell r="T25">
            <v>749</v>
          </cell>
          <cell r="U25">
            <v>727</v>
          </cell>
          <cell r="V25">
            <v>699</v>
          </cell>
          <cell r="W25">
            <v>664</v>
          </cell>
          <cell r="X25">
            <v>648</v>
          </cell>
          <cell r="Y25">
            <v>568</v>
          </cell>
        </row>
        <row r="26">
          <cell r="B26">
            <v>509</v>
          </cell>
          <cell r="C26">
            <v>478</v>
          </cell>
          <cell r="D26">
            <v>459</v>
          </cell>
          <cell r="E26">
            <v>440</v>
          </cell>
          <cell r="F26">
            <v>436</v>
          </cell>
          <cell r="G26">
            <v>466</v>
          </cell>
          <cell r="H26">
            <v>533</v>
          </cell>
          <cell r="I26">
            <v>598</v>
          </cell>
          <cell r="J26">
            <v>647</v>
          </cell>
          <cell r="K26">
            <v>690</v>
          </cell>
          <cell r="L26">
            <v>693</v>
          </cell>
          <cell r="M26">
            <v>685</v>
          </cell>
          <cell r="N26">
            <v>673</v>
          </cell>
          <cell r="O26">
            <v>713</v>
          </cell>
          <cell r="P26">
            <v>699</v>
          </cell>
          <cell r="Q26">
            <v>678</v>
          </cell>
          <cell r="R26">
            <v>661</v>
          </cell>
          <cell r="S26">
            <v>750</v>
          </cell>
          <cell r="T26">
            <v>736</v>
          </cell>
          <cell r="U26">
            <v>734</v>
          </cell>
          <cell r="V26">
            <v>692</v>
          </cell>
          <cell r="W26">
            <v>668</v>
          </cell>
          <cell r="X26">
            <v>644</v>
          </cell>
          <cell r="Y26">
            <v>566</v>
          </cell>
        </row>
        <row r="27">
          <cell r="B27">
            <v>510</v>
          </cell>
          <cell r="C27">
            <v>474</v>
          </cell>
          <cell r="D27">
            <v>456</v>
          </cell>
          <cell r="E27">
            <v>431</v>
          </cell>
          <cell r="F27">
            <v>438</v>
          </cell>
          <cell r="G27">
            <v>483</v>
          </cell>
          <cell r="H27">
            <v>527</v>
          </cell>
          <cell r="I27">
            <v>575</v>
          </cell>
          <cell r="J27">
            <v>650</v>
          </cell>
          <cell r="K27">
            <v>696</v>
          </cell>
          <cell r="L27">
            <v>685</v>
          </cell>
          <cell r="M27">
            <v>687</v>
          </cell>
          <cell r="N27">
            <v>691</v>
          </cell>
          <cell r="O27">
            <v>718</v>
          </cell>
          <cell r="P27">
            <v>727</v>
          </cell>
          <cell r="Q27">
            <v>690</v>
          </cell>
          <cell r="R27">
            <v>685</v>
          </cell>
          <cell r="S27">
            <v>732</v>
          </cell>
          <cell r="T27">
            <v>722</v>
          </cell>
          <cell r="U27">
            <v>721</v>
          </cell>
          <cell r="V27">
            <v>690</v>
          </cell>
          <cell r="W27">
            <v>657</v>
          </cell>
          <cell r="X27">
            <v>609</v>
          </cell>
          <cell r="Y27">
            <v>562</v>
          </cell>
        </row>
        <row r="28">
          <cell r="B28">
            <v>486</v>
          </cell>
          <cell r="C28">
            <v>447</v>
          </cell>
          <cell r="D28">
            <v>433</v>
          </cell>
          <cell r="E28">
            <v>417</v>
          </cell>
          <cell r="F28">
            <v>429</v>
          </cell>
          <cell r="G28">
            <v>464</v>
          </cell>
          <cell r="H28">
            <v>516</v>
          </cell>
          <cell r="I28">
            <v>582</v>
          </cell>
          <cell r="J28">
            <v>645</v>
          </cell>
          <cell r="K28">
            <v>664</v>
          </cell>
          <cell r="L28">
            <v>680</v>
          </cell>
          <cell r="M28">
            <v>677</v>
          </cell>
          <cell r="N28">
            <v>679</v>
          </cell>
          <cell r="O28">
            <v>706</v>
          </cell>
          <cell r="P28">
            <v>728</v>
          </cell>
          <cell r="Q28">
            <v>696</v>
          </cell>
          <cell r="R28">
            <v>680</v>
          </cell>
          <cell r="S28">
            <v>739</v>
          </cell>
          <cell r="T28">
            <v>733</v>
          </cell>
          <cell r="U28">
            <v>739</v>
          </cell>
          <cell r="V28">
            <v>684</v>
          </cell>
          <cell r="W28">
            <v>649</v>
          </cell>
          <cell r="X28">
            <v>648</v>
          </cell>
          <cell r="Y28">
            <v>563</v>
          </cell>
        </row>
        <row r="29">
          <cell r="B29">
            <v>512</v>
          </cell>
          <cell r="C29">
            <v>465</v>
          </cell>
          <cell r="D29">
            <v>448</v>
          </cell>
          <cell r="E29">
            <v>432</v>
          </cell>
          <cell r="F29">
            <v>438</v>
          </cell>
          <cell r="G29">
            <v>462</v>
          </cell>
          <cell r="H29">
            <v>520</v>
          </cell>
          <cell r="I29">
            <v>589</v>
          </cell>
          <cell r="J29">
            <v>652</v>
          </cell>
          <cell r="K29">
            <v>682</v>
          </cell>
          <cell r="L29">
            <v>691</v>
          </cell>
          <cell r="M29">
            <v>685</v>
          </cell>
          <cell r="N29">
            <v>681</v>
          </cell>
          <cell r="O29">
            <v>729</v>
          </cell>
          <cell r="P29">
            <v>717</v>
          </cell>
          <cell r="Q29">
            <v>703</v>
          </cell>
          <cell r="R29">
            <v>697</v>
          </cell>
          <cell r="S29">
            <v>745</v>
          </cell>
          <cell r="T29">
            <v>726</v>
          </cell>
          <cell r="U29">
            <v>725</v>
          </cell>
          <cell r="V29">
            <v>685</v>
          </cell>
          <cell r="W29">
            <v>656</v>
          </cell>
          <cell r="X29">
            <v>633</v>
          </cell>
          <cell r="Y29">
            <v>584</v>
          </cell>
        </row>
        <row r="30">
          <cell r="B30">
            <v>518</v>
          </cell>
          <cell r="C30">
            <v>481</v>
          </cell>
          <cell r="D30">
            <v>467</v>
          </cell>
          <cell r="E30">
            <v>441</v>
          </cell>
          <cell r="F30">
            <v>446</v>
          </cell>
          <cell r="G30">
            <v>469</v>
          </cell>
          <cell r="H30">
            <v>490</v>
          </cell>
          <cell r="I30">
            <v>519</v>
          </cell>
          <cell r="J30">
            <v>599</v>
          </cell>
          <cell r="K30">
            <v>655</v>
          </cell>
          <cell r="L30">
            <v>673</v>
          </cell>
          <cell r="M30">
            <v>667</v>
          </cell>
          <cell r="N30">
            <v>676</v>
          </cell>
          <cell r="O30">
            <v>712</v>
          </cell>
          <cell r="P30">
            <v>700</v>
          </cell>
          <cell r="Q30">
            <v>681</v>
          </cell>
          <cell r="R30">
            <v>684</v>
          </cell>
          <cell r="S30">
            <v>729</v>
          </cell>
          <cell r="T30">
            <v>726</v>
          </cell>
          <cell r="U30">
            <v>709</v>
          </cell>
          <cell r="V30">
            <v>686</v>
          </cell>
          <cell r="W30">
            <v>624</v>
          </cell>
          <cell r="X30">
            <v>592</v>
          </cell>
          <cell r="Y30">
            <v>565</v>
          </cell>
        </row>
        <row r="31">
          <cell r="B31">
            <v>523</v>
          </cell>
          <cell r="C31">
            <v>479</v>
          </cell>
          <cell r="D31">
            <v>444</v>
          </cell>
          <cell r="E31">
            <v>432</v>
          </cell>
          <cell r="F31">
            <v>421</v>
          </cell>
          <cell r="G31">
            <v>437</v>
          </cell>
          <cell r="H31">
            <v>460</v>
          </cell>
          <cell r="I31">
            <v>489</v>
          </cell>
          <cell r="J31">
            <v>571</v>
          </cell>
          <cell r="K31">
            <v>661</v>
          </cell>
          <cell r="L31">
            <v>708</v>
          </cell>
          <cell r="M31">
            <v>710</v>
          </cell>
          <cell r="N31">
            <v>694</v>
          </cell>
          <cell r="O31">
            <v>690</v>
          </cell>
          <cell r="P31">
            <v>662</v>
          </cell>
          <cell r="Q31">
            <v>676</v>
          </cell>
          <cell r="R31">
            <v>678</v>
          </cell>
          <cell r="S31">
            <v>777</v>
          </cell>
          <cell r="T31">
            <v>790</v>
          </cell>
          <cell r="U31">
            <v>762</v>
          </cell>
          <cell r="V31">
            <v>732</v>
          </cell>
          <cell r="W31">
            <v>687</v>
          </cell>
          <cell r="X31">
            <v>600</v>
          </cell>
          <cell r="Y31">
            <v>561</v>
          </cell>
        </row>
        <row r="32">
          <cell r="B32">
            <v>486</v>
          </cell>
          <cell r="C32">
            <v>451</v>
          </cell>
          <cell r="D32">
            <v>426</v>
          </cell>
          <cell r="E32">
            <v>439</v>
          </cell>
          <cell r="F32">
            <v>425</v>
          </cell>
          <cell r="G32">
            <v>462</v>
          </cell>
          <cell r="H32">
            <v>523</v>
          </cell>
          <cell r="I32">
            <v>607</v>
          </cell>
          <cell r="J32">
            <v>648</v>
          </cell>
          <cell r="K32">
            <v>696</v>
          </cell>
          <cell r="L32">
            <v>699</v>
          </cell>
          <cell r="M32">
            <v>692</v>
          </cell>
          <cell r="N32">
            <v>675</v>
          </cell>
          <cell r="O32">
            <v>719</v>
          </cell>
          <cell r="P32">
            <v>709</v>
          </cell>
          <cell r="Q32">
            <v>697</v>
          </cell>
          <cell r="R32">
            <v>669</v>
          </cell>
          <cell r="S32">
            <v>720</v>
          </cell>
          <cell r="T32">
            <v>734</v>
          </cell>
          <cell r="U32">
            <v>723</v>
          </cell>
          <cell r="V32">
            <v>676</v>
          </cell>
          <cell r="W32">
            <v>663</v>
          </cell>
          <cell r="X32">
            <v>618</v>
          </cell>
          <cell r="Y32">
            <v>563</v>
          </cell>
        </row>
        <row r="33">
          <cell r="B33">
            <v>488</v>
          </cell>
          <cell r="C33">
            <v>460</v>
          </cell>
          <cell r="D33">
            <v>446</v>
          </cell>
          <cell r="E33">
            <v>427</v>
          </cell>
          <cell r="F33">
            <v>437</v>
          </cell>
          <cell r="G33">
            <v>470</v>
          </cell>
          <cell r="H33">
            <v>527</v>
          </cell>
          <cell r="I33">
            <v>588</v>
          </cell>
          <cell r="J33">
            <v>633</v>
          </cell>
          <cell r="K33">
            <v>676</v>
          </cell>
          <cell r="L33">
            <v>678</v>
          </cell>
          <cell r="M33">
            <v>677</v>
          </cell>
          <cell r="N33">
            <v>680</v>
          </cell>
          <cell r="O33">
            <v>717</v>
          </cell>
          <cell r="P33">
            <v>707</v>
          </cell>
          <cell r="Q33">
            <v>681</v>
          </cell>
          <cell r="R33">
            <v>665</v>
          </cell>
          <cell r="S33">
            <v>734</v>
          </cell>
          <cell r="T33">
            <v>748</v>
          </cell>
          <cell r="U33">
            <v>740</v>
          </cell>
          <cell r="V33">
            <v>718</v>
          </cell>
          <cell r="W33">
            <v>668</v>
          </cell>
          <cell r="X33">
            <v>631</v>
          </cell>
          <cell r="Y33">
            <v>582</v>
          </cell>
        </row>
        <row r="34">
          <cell r="B34">
            <v>521</v>
          </cell>
          <cell r="C34">
            <v>473</v>
          </cell>
          <cell r="D34">
            <v>449</v>
          </cell>
          <cell r="E34">
            <v>440</v>
          </cell>
          <cell r="F34">
            <v>440</v>
          </cell>
          <cell r="G34">
            <v>478</v>
          </cell>
          <cell r="H34">
            <v>518</v>
          </cell>
          <cell r="I34">
            <v>585</v>
          </cell>
          <cell r="J34">
            <v>645</v>
          </cell>
          <cell r="K34">
            <v>688</v>
          </cell>
          <cell r="L34">
            <v>696</v>
          </cell>
          <cell r="M34">
            <v>696</v>
          </cell>
          <cell r="N34">
            <v>690</v>
          </cell>
          <cell r="O34">
            <v>723</v>
          </cell>
          <cell r="P34">
            <v>723</v>
          </cell>
          <cell r="Q34">
            <v>699</v>
          </cell>
          <cell r="R34">
            <v>689</v>
          </cell>
          <cell r="S34">
            <v>746</v>
          </cell>
          <cell r="T34">
            <v>746</v>
          </cell>
          <cell r="U34">
            <v>731</v>
          </cell>
          <cell r="V34">
            <v>716</v>
          </cell>
          <cell r="W34">
            <v>668</v>
          </cell>
          <cell r="X34">
            <v>629</v>
          </cell>
          <cell r="Y34">
            <v>554</v>
          </cell>
        </row>
        <row r="35">
          <cell r="B35">
            <v>507</v>
          </cell>
          <cell r="C35">
            <v>459</v>
          </cell>
          <cell r="D35">
            <v>436</v>
          </cell>
          <cell r="E35">
            <v>433</v>
          </cell>
          <cell r="F35">
            <v>433</v>
          </cell>
          <cell r="G35">
            <v>465</v>
          </cell>
          <cell r="H35">
            <v>538</v>
          </cell>
          <cell r="I35">
            <v>600</v>
          </cell>
          <cell r="J35">
            <v>647</v>
          </cell>
          <cell r="K35">
            <v>683</v>
          </cell>
          <cell r="L35">
            <v>691</v>
          </cell>
          <cell r="M35">
            <v>684</v>
          </cell>
          <cell r="N35">
            <v>700</v>
          </cell>
          <cell r="O35">
            <v>721</v>
          </cell>
          <cell r="P35">
            <v>728</v>
          </cell>
          <cell r="Q35">
            <v>697</v>
          </cell>
          <cell r="R35">
            <v>689</v>
          </cell>
          <cell r="S35">
            <v>751</v>
          </cell>
          <cell r="T35">
            <v>758</v>
          </cell>
          <cell r="U35">
            <v>749</v>
          </cell>
          <cell r="V35">
            <v>714</v>
          </cell>
          <cell r="W35">
            <v>677</v>
          </cell>
          <cell r="X35">
            <v>641</v>
          </cell>
          <cell r="Y35">
            <v>592</v>
          </cell>
        </row>
        <row r="36">
          <cell r="B36">
            <v>508</v>
          </cell>
          <cell r="C36">
            <v>477</v>
          </cell>
          <cell r="D36">
            <v>456</v>
          </cell>
          <cell r="E36">
            <v>442</v>
          </cell>
          <cell r="F36">
            <v>441</v>
          </cell>
          <cell r="G36">
            <v>480</v>
          </cell>
          <cell r="H36">
            <v>543</v>
          </cell>
          <cell r="I36">
            <v>600</v>
          </cell>
          <cell r="J36">
            <v>656</v>
          </cell>
          <cell r="K36">
            <v>691</v>
          </cell>
          <cell r="L36">
            <v>704</v>
          </cell>
          <cell r="M36">
            <v>698</v>
          </cell>
          <cell r="N36">
            <v>675</v>
          </cell>
          <cell r="O36">
            <v>731</v>
          </cell>
          <cell r="P36">
            <v>691</v>
          </cell>
          <cell r="Q36">
            <v>690</v>
          </cell>
          <cell r="R36">
            <v>648</v>
          </cell>
          <cell r="S36">
            <v>724</v>
          </cell>
          <cell r="T36">
            <v>732</v>
          </cell>
          <cell r="U36">
            <v>730</v>
          </cell>
          <cell r="V36">
            <v>698</v>
          </cell>
          <cell r="W36">
            <v>650</v>
          </cell>
          <cell r="X36">
            <v>635</v>
          </cell>
          <cell r="Y36">
            <v>587</v>
          </cell>
        </row>
        <row r="37">
          <cell r="B37">
            <v>530</v>
          </cell>
          <cell r="C37">
            <v>474</v>
          </cell>
          <cell r="D37">
            <v>456</v>
          </cell>
          <cell r="E37">
            <v>440</v>
          </cell>
          <cell r="F37">
            <v>437</v>
          </cell>
          <cell r="G37">
            <v>449</v>
          </cell>
          <cell r="H37">
            <v>475</v>
          </cell>
          <cell r="I37">
            <v>513</v>
          </cell>
          <cell r="J37">
            <v>589</v>
          </cell>
          <cell r="K37">
            <v>651</v>
          </cell>
          <cell r="L37">
            <v>657</v>
          </cell>
          <cell r="M37">
            <v>660</v>
          </cell>
          <cell r="N37">
            <v>639</v>
          </cell>
          <cell r="O37">
            <v>694</v>
          </cell>
          <cell r="P37">
            <v>687</v>
          </cell>
          <cell r="Q37">
            <v>658</v>
          </cell>
          <cell r="R37">
            <v>647</v>
          </cell>
          <cell r="S37">
            <v>704</v>
          </cell>
          <cell r="T37">
            <v>729</v>
          </cell>
          <cell r="U37">
            <v>709</v>
          </cell>
          <cell r="V37">
            <v>689</v>
          </cell>
          <cell r="W37">
            <v>617</v>
          </cell>
          <cell r="X37">
            <v>597</v>
          </cell>
          <cell r="Y37">
            <v>562</v>
          </cell>
        </row>
        <row r="38">
          <cell r="B38">
            <v>510</v>
          </cell>
          <cell r="C38">
            <v>470</v>
          </cell>
          <cell r="D38">
            <v>443</v>
          </cell>
          <cell r="E38">
            <v>428</v>
          </cell>
          <cell r="F38">
            <v>430</v>
          </cell>
          <cell r="G38">
            <v>443</v>
          </cell>
          <cell r="H38">
            <v>449</v>
          </cell>
          <cell r="I38">
            <v>481</v>
          </cell>
          <cell r="J38">
            <v>594</v>
          </cell>
          <cell r="K38">
            <v>649</v>
          </cell>
          <cell r="L38">
            <v>687</v>
          </cell>
          <cell r="M38">
            <v>685</v>
          </cell>
          <cell r="N38">
            <v>677</v>
          </cell>
          <cell r="O38">
            <v>659</v>
          </cell>
          <cell r="P38">
            <v>640</v>
          </cell>
          <cell r="Q38">
            <v>635</v>
          </cell>
          <cell r="R38">
            <v>660</v>
          </cell>
          <cell r="S38">
            <v>745</v>
          </cell>
          <cell r="T38">
            <v>772</v>
          </cell>
          <cell r="U38">
            <v>770</v>
          </cell>
          <cell r="V38">
            <v>734</v>
          </cell>
          <cell r="W38">
            <v>690</v>
          </cell>
          <cell r="X38">
            <v>600</v>
          </cell>
          <cell r="Y38">
            <v>528</v>
          </cell>
        </row>
        <row r="39">
          <cell r="B39">
            <v>460</v>
          </cell>
          <cell r="C39">
            <v>434</v>
          </cell>
          <cell r="D39">
            <v>406</v>
          </cell>
          <cell r="E39">
            <v>405</v>
          </cell>
          <cell r="F39">
            <v>399</v>
          </cell>
          <cell r="G39">
            <v>440</v>
          </cell>
          <cell r="H39">
            <v>507</v>
          </cell>
          <cell r="I39">
            <v>568</v>
          </cell>
          <cell r="J39">
            <v>632</v>
          </cell>
          <cell r="K39">
            <v>653</v>
          </cell>
          <cell r="L39">
            <v>648</v>
          </cell>
          <cell r="M39">
            <v>644</v>
          </cell>
          <cell r="N39">
            <v>616</v>
          </cell>
          <cell r="O39">
            <v>673</v>
          </cell>
          <cell r="P39">
            <v>632</v>
          </cell>
          <cell r="Q39">
            <v>615</v>
          </cell>
          <cell r="R39">
            <v>622</v>
          </cell>
          <cell r="S39">
            <v>659</v>
          </cell>
          <cell r="T39">
            <v>696</v>
          </cell>
          <cell r="U39">
            <v>675</v>
          </cell>
          <cell r="V39">
            <v>648</v>
          </cell>
          <cell r="W39">
            <v>616</v>
          </cell>
          <cell r="X39">
            <v>597</v>
          </cell>
          <cell r="Y39">
            <v>523</v>
          </cell>
        </row>
        <row r="40">
          <cell r="B40">
            <v>447</v>
          </cell>
          <cell r="C40">
            <v>406</v>
          </cell>
          <cell r="D40">
            <v>403</v>
          </cell>
          <cell r="E40">
            <v>404</v>
          </cell>
          <cell r="F40">
            <v>385</v>
          </cell>
          <cell r="G40">
            <v>429</v>
          </cell>
          <cell r="H40">
            <v>506</v>
          </cell>
          <cell r="I40">
            <v>568</v>
          </cell>
          <cell r="J40">
            <v>606</v>
          </cell>
          <cell r="K40">
            <v>629</v>
          </cell>
          <cell r="L40">
            <v>620</v>
          </cell>
          <cell r="M40">
            <v>610</v>
          </cell>
          <cell r="N40">
            <v>598</v>
          </cell>
          <cell r="O40">
            <v>632</v>
          </cell>
          <cell r="P40">
            <v>608</v>
          </cell>
          <cell r="Q40">
            <v>593</v>
          </cell>
          <cell r="R40">
            <v>586</v>
          </cell>
          <cell r="S40">
            <v>671</v>
          </cell>
          <cell r="T40">
            <v>690</v>
          </cell>
          <cell r="U40">
            <v>690</v>
          </cell>
          <cell r="V40">
            <v>660</v>
          </cell>
          <cell r="W40">
            <v>615</v>
          </cell>
          <cell r="X40">
            <v>597</v>
          </cell>
          <cell r="Y40">
            <v>501</v>
          </cell>
        </row>
        <row r="41">
          <cell r="B41">
            <v>463</v>
          </cell>
          <cell r="C41">
            <v>443</v>
          </cell>
          <cell r="D41">
            <v>436</v>
          </cell>
          <cell r="E41">
            <v>396</v>
          </cell>
          <cell r="F41">
            <v>425</v>
          </cell>
          <cell r="G41">
            <v>452</v>
          </cell>
          <cell r="H41">
            <v>509</v>
          </cell>
          <cell r="I41">
            <v>578</v>
          </cell>
          <cell r="J41">
            <v>629</v>
          </cell>
          <cell r="K41">
            <v>654</v>
          </cell>
          <cell r="L41">
            <v>640</v>
          </cell>
          <cell r="M41">
            <v>626</v>
          </cell>
          <cell r="N41">
            <v>625</v>
          </cell>
          <cell r="O41">
            <v>664</v>
          </cell>
          <cell r="P41">
            <v>640</v>
          </cell>
          <cell r="Q41">
            <v>640</v>
          </cell>
          <cell r="R41">
            <v>609</v>
          </cell>
          <cell r="S41">
            <v>677</v>
          </cell>
          <cell r="T41">
            <v>726</v>
          </cell>
          <cell r="U41">
            <v>704</v>
          </cell>
          <cell r="V41">
            <v>675</v>
          </cell>
          <cell r="W41">
            <v>629</v>
          </cell>
          <cell r="X41">
            <v>592</v>
          </cell>
          <cell r="Y41">
            <v>519</v>
          </cell>
        </row>
        <row r="42">
          <cell r="B42">
            <v>474</v>
          </cell>
          <cell r="C42">
            <v>445</v>
          </cell>
          <cell r="D42">
            <v>407</v>
          </cell>
          <cell r="E42">
            <v>421</v>
          </cell>
          <cell r="F42">
            <v>426</v>
          </cell>
          <cell r="G42">
            <v>438</v>
          </cell>
          <cell r="H42">
            <v>522</v>
          </cell>
          <cell r="I42">
            <v>595</v>
          </cell>
          <cell r="J42">
            <v>617</v>
          </cell>
          <cell r="K42">
            <v>654</v>
          </cell>
          <cell r="L42">
            <v>650</v>
          </cell>
          <cell r="M42">
            <v>637</v>
          </cell>
          <cell r="N42">
            <v>622</v>
          </cell>
          <cell r="O42">
            <v>655</v>
          </cell>
          <cell r="P42">
            <v>659</v>
          </cell>
          <cell r="Q42">
            <v>640</v>
          </cell>
          <cell r="R42">
            <v>620</v>
          </cell>
          <cell r="S42">
            <v>689</v>
          </cell>
          <cell r="T42">
            <v>719</v>
          </cell>
          <cell r="U42">
            <v>719</v>
          </cell>
          <cell r="V42">
            <v>669</v>
          </cell>
          <cell r="W42">
            <v>627</v>
          </cell>
          <cell r="X42">
            <v>609</v>
          </cell>
          <cell r="Y42">
            <v>522</v>
          </cell>
        </row>
        <row r="43">
          <cell r="B43">
            <v>487</v>
          </cell>
          <cell r="C43">
            <v>426</v>
          </cell>
          <cell r="D43">
            <v>424</v>
          </cell>
          <cell r="E43">
            <v>413</v>
          </cell>
          <cell r="F43">
            <v>416</v>
          </cell>
          <cell r="G43">
            <v>451</v>
          </cell>
          <cell r="H43">
            <v>523</v>
          </cell>
          <cell r="I43">
            <v>603</v>
          </cell>
          <cell r="J43">
            <v>658</v>
          </cell>
          <cell r="K43">
            <v>660</v>
          </cell>
          <cell r="L43">
            <v>664</v>
          </cell>
          <cell r="M43">
            <v>657</v>
          </cell>
          <cell r="N43">
            <v>628</v>
          </cell>
          <cell r="O43">
            <v>655</v>
          </cell>
          <cell r="P43">
            <v>642</v>
          </cell>
          <cell r="Q43">
            <v>630</v>
          </cell>
          <cell r="R43">
            <v>609</v>
          </cell>
          <cell r="S43">
            <v>679</v>
          </cell>
          <cell r="T43">
            <v>703</v>
          </cell>
          <cell r="U43">
            <v>696</v>
          </cell>
          <cell r="V43">
            <v>670</v>
          </cell>
          <cell r="W43">
            <v>620</v>
          </cell>
          <cell r="X43">
            <v>603</v>
          </cell>
          <cell r="Y43">
            <v>559</v>
          </cell>
        </row>
        <row r="44">
          <cell r="B44">
            <v>486</v>
          </cell>
          <cell r="C44">
            <v>451</v>
          </cell>
          <cell r="D44">
            <v>425</v>
          </cell>
          <cell r="E44">
            <v>401</v>
          </cell>
          <cell r="F44">
            <v>405</v>
          </cell>
          <cell r="G44">
            <v>432</v>
          </cell>
          <cell r="H44">
            <v>468</v>
          </cell>
          <cell r="I44">
            <v>499</v>
          </cell>
          <cell r="J44">
            <v>591</v>
          </cell>
          <cell r="K44">
            <v>618</v>
          </cell>
          <cell r="L44">
            <v>638</v>
          </cell>
          <cell r="M44">
            <v>626</v>
          </cell>
          <cell r="N44">
            <v>625</v>
          </cell>
          <cell r="O44">
            <v>665</v>
          </cell>
          <cell r="P44">
            <v>661</v>
          </cell>
          <cell r="Q44">
            <v>663</v>
          </cell>
          <cell r="R44">
            <v>645</v>
          </cell>
          <cell r="S44">
            <v>683</v>
          </cell>
          <cell r="T44">
            <v>703</v>
          </cell>
          <cell r="U44">
            <v>670</v>
          </cell>
          <cell r="V44">
            <v>639</v>
          </cell>
          <cell r="W44">
            <v>610</v>
          </cell>
          <cell r="X44">
            <v>568</v>
          </cell>
          <cell r="Y44">
            <v>529</v>
          </cell>
        </row>
        <row r="45">
          <cell r="B45">
            <v>467</v>
          </cell>
          <cell r="C45">
            <v>423</v>
          </cell>
          <cell r="D45">
            <v>404</v>
          </cell>
          <cell r="E45">
            <v>386</v>
          </cell>
          <cell r="F45">
            <v>387</v>
          </cell>
          <cell r="G45">
            <v>395</v>
          </cell>
          <cell r="H45">
            <v>421</v>
          </cell>
          <cell r="I45">
            <v>467</v>
          </cell>
          <cell r="J45">
            <v>569</v>
          </cell>
          <cell r="K45">
            <v>615</v>
          </cell>
          <cell r="L45">
            <v>647</v>
          </cell>
          <cell r="M45">
            <v>670</v>
          </cell>
          <cell r="N45">
            <v>665</v>
          </cell>
          <cell r="O45">
            <v>670</v>
          </cell>
          <cell r="P45">
            <v>651</v>
          </cell>
          <cell r="Q45">
            <v>640</v>
          </cell>
          <cell r="R45">
            <v>682</v>
          </cell>
          <cell r="S45">
            <v>719</v>
          </cell>
          <cell r="T45">
            <v>726</v>
          </cell>
          <cell r="U45">
            <v>718</v>
          </cell>
          <cell r="V45">
            <v>687</v>
          </cell>
          <cell r="W45">
            <v>640</v>
          </cell>
          <cell r="X45">
            <v>578</v>
          </cell>
          <cell r="Y45">
            <v>511</v>
          </cell>
        </row>
        <row r="46">
          <cell r="B46">
            <v>441</v>
          </cell>
          <cell r="C46">
            <v>404</v>
          </cell>
          <cell r="D46">
            <v>391</v>
          </cell>
          <cell r="E46">
            <v>374</v>
          </cell>
          <cell r="F46">
            <v>387</v>
          </cell>
          <cell r="G46">
            <v>424</v>
          </cell>
          <cell r="H46">
            <v>497</v>
          </cell>
          <cell r="I46">
            <v>554</v>
          </cell>
          <cell r="J46">
            <v>625</v>
          </cell>
          <cell r="K46">
            <v>647</v>
          </cell>
          <cell r="L46">
            <v>646</v>
          </cell>
          <cell r="M46">
            <v>629</v>
          </cell>
          <cell r="N46">
            <v>637</v>
          </cell>
          <cell r="O46">
            <v>666</v>
          </cell>
          <cell r="P46">
            <v>679</v>
          </cell>
          <cell r="Q46">
            <v>650</v>
          </cell>
          <cell r="R46">
            <v>644</v>
          </cell>
          <cell r="S46">
            <v>684</v>
          </cell>
          <cell r="T46">
            <v>695</v>
          </cell>
          <cell r="U46">
            <v>686</v>
          </cell>
          <cell r="V46">
            <v>662</v>
          </cell>
          <cell r="W46">
            <v>604</v>
          </cell>
          <cell r="X46">
            <v>592</v>
          </cell>
          <cell r="Y46">
            <v>525</v>
          </cell>
        </row>
        <row r="47">
          <cell r="B47">
            <v>453</v>
          </cell>
          <cell r="C47">
            <v>425</v>
          </cell>
          <cell r="D47">
            <v>401</v>
          </cell>
          <cell r="E47">
            <v>391</v>
          </cell>
          <cell r="F47">
            <v>396</v>
          </cell>
          <cell r="G47">
            <v>433</v>
          </cell>
          <cell r="H47">
            <v>501</v>
          </cell>
          <cell r="I47">
            <v>561</v>
          </cell>
          <cell r="J47">
            <v>623</v>
          </cell>
          <cell r="K47">
            <v>645</v>
          </cell>
          <cell r="L47">
            <v>632</v>
          </cell>
          <cell r="M47">
            <v>630</v>
          </cell>
          <cell r="N47">
            <v>610</v>
          </cell>
          <cell r="O47">
            <v>647</v>
          </cell>
          <cell r="P47">
            <v>666</v>
          </cell>
          <cell r="Q47">
            <v>643</v>
          </cell>
          <cell r="R47">
            <v>621</v>
          </cell>
          <cell r="S47">
            <v>673</v>
          </cell>
          <cell r="T47">
            <v>695</v>
          </cell>
          <cell r="U47">
            <v>688</v>
          </cell>
          <cell r="V47">
            <v>655</v>
          </cell>
          <cell r="W47">
            <v>613</v>
          </cell>
          <cell r="X47">
            <v>589</v>
          </cell>
          <cell r="Y47">
            <v>544</v>
          </cell>
        </row>
        <row r="48">
          <cell r="B48">
            <v>470</v>
          </cell>
          <cell r="C48">
            <v>433</v>
          </cell>
          <cell r="D48">
            <v>417</v>
          </cell>
          <cell r="E48">
            <v>411</v>
          </cell>
          <cell r="F48">
            <v>415</v>
          </cell>
          <cell r="G48">
            <v>443</v>
          </cell>
          <cell r="H48">
            <v>499</v>
          </cell>
          <cell r="I48">
            <v>559</v>
          </cell>
          <cell r="J48">
            <v>606</v>
          </cell>
          <cell r="K48">
            <v>640</v>
          </cell>
          <cell r="L48">
            <v>621</v>
          </cell>
          <cell r="M48">
            <v>625</v>
          </cell>
          <cell r="N48">
            <v>611</v>
          </cell>
          <cell r="O48">
            <v>670</v>
          </cell>
          <cell r="P48">
            <v>648</v>
          </cell>
          <cell r="Q48">
            <v>643</v>
          </cell>
          <cell r="R48">
            <v>622</v>
          </cell>
          <cell r="S48">
            <v>671</v>
          </cell>
          <cell r="T48">
            <v>696</v>
          </cell>
          <cell r="U48">
            <v>690</v>
          </cell>
          <cell r="V48">
            <v>661</v>
          </cell>
          <cell r="W48">
            <v>612</v>
          </cell>
          <cell r="X48">
            <v>594</v>
          </cell>
          <cell r="Y48">
            <v>554</v>
          </cell>
        </row>
        <row r="49">
          <cell r="B49">
            <v>471</v>
          </cell>
          <cell r="C49">
            <v>429</v>
          </cell>
          <cell r="D49">
            <v>407</v>
          </cell>
          <cell r="E49">
            <v>405</v>
          </cell>
          <cell r="F49">
            <v>403</v>
          </cell>
          <cell r="G49">
            <v>428</v>
          </cell>
          <cell r="H49">
            <v>503</v>
          </cell>
          <cell r="I49">
            <v>545</v>
          </cell>
          <cell r="J49">
            <v>606</v>
          </cell>
          <cell r="K49">
            <v>627</v>
          </cell>
          <cell r="L49">
            <v>636</v>
          </cell>
          <cell r="M49">
            <v>615</v>
          </cell>
          <cell r="N49">
            <v>624</v>
          </cell>
          <cell r="O49">
            <v>674</v>
          </cell>
          <cell r="P49">
            <v>665</v>
          </cell>
          <cell r="Q49">
            <v>638</v>
          </cell>
          <cell r="R49">
            <v>625</v>
          </cell>
          <cell r="S49">
            <v>654</v>
          </cell>
          <cell r="T49">
            <v>696</v>
          </cell>
          <cell r="U49">
            <v>707</v>
          </cell>
          <cell r="V49">
            <v>668</v>
          </cell>
          <cell r="W49">
            <v>621</v>
          </cell>
          <cell r="X49">
            <v>596</v>
          </cell>
          <cell r="Y49">
            <v>548</v>
          </cell>
        </row>
        <row r="50">
          <cell r="B50">
            <v>496</v>
          </cell>
          <cell r="C50">
            <v>433</v>
          </cell>
          <cell r="D50">
            <v>413</v>
          </cell>
          <cell r="E50">
            <v>401</v>
          </cell>
          <cell r="F50">
            <v>401</v>
          </cell>
          <cell r="G50">
            <v>432</v>
          </cell>
          <cell r="H50">
            <v>502</v>
          </cell>
          <cell r="I50">
            <v>551</v>
          </cell>
          <cell r="J50">
            <v>613</v>
          </cell>
          <cell r="K50">
            <v>640</v>
          </cell>
          <cell r="L50">
            <v>635</v>
          </cell>
          <cell r="M50">
            <v>622</v>
          </cell>
          <cell r="N50">
            <v>617</v>
          </cell>
          <cell r="O50">
            <v>670</v>
          </cell>
          <cell r="P50">
            <v>673</v>
          </cell>
          <cell r="Q50">
            <v>660</v>
          </cell>
          <cell r="R50">
            <v>657</v>
          </cell>
          <cell r="S50">
            <v>680</v>
          </cell>
          <cell r="T50">
            <v>698</v>
          </cell>
          <cell r="U50">
            <v>684</v>
          </cell>
          <cell r="V50">
            <v>648</v>
          </cell>
          <cell r="W50">
            <v>616</v>
          </cell>
          <cell r="X50">
            <v>596</v>
          </cell>
          <cell r="Y50">
            <v>542</v>
          </cell>
        </row>
        <row r="51">
          <cell r="B51">
            <v>473</v>
          </cell>
          <cell r="C51">
            <v>452</v>
          </cell>
          <cell r="D51">
            <v>427</v>
          </cell>
          <cell r="E51">
            <v>427</v>
          </cell>
          <cell r="F51">
            <v>399</v>
          </cell>
          <cell r="G51">
            <v>423</v>
          </cell>
          <cell r="H51">
            <v>454</v>
          </cell>
          <cell r="I51">
            <v>483</v>
          </cell>
          <cell r="J51">
            <v>565</v>
          </cell>
          <cell r="K51">
            <v>621</v>
          </cell>
          <cell r="L51">
            <v>629</v>
          </cell>
          <cell r="M51">
            <v>645</v>
          </cell>
          <cell r="N51">
            <v>650</v>
          </cell>
          <cell r="O51">
            <v>698</v>
          </cell>
          <cell r="P51">
            <v>703</v>
          </cell>
          <cell r="Q51">
            <v>653</v>
          </cell>
          <cell r="R51">
            <v>650</v>
          </cell>
          <cell r="S51">
            <v>666</v>
          </cell>
          <cell r="T51">
            <v>699</v>
          </cell>
          <cell r="U51">
            <v>679</v>
          </cell>
          <cell r="V51">
            <v>655</v>
          </cell>
          <cell r="W51">
            <v>609</v>
          </cell>
          <cell r="X51">
            <v>580</v>
          </cell>
          <cell r="Y51">
            <v>553</v>
          </cell>
        </row>
        <row r="52">
          <cell r="B52">
            <v>481</v>
          </cell>
          <cell r="C52">
            <v>442</v>
          </cell>
          <cell r="D52">
            <v>412</v>
          </cell>
          <cell r="E52">
            <v>401</v>
          </cell>
          <cell r="F52">
            <v>392</v>
          </cell>
          <cell r="G52">
            <v>416</v>
          </cell>
          <cell r="H52">
            <v>416</v>
          </cell>
          <cell r="I52">
            <v>458</v>
          </cell>
          <cell r="J52">
            <v>558</v>
          </cell>
          <cell r="K52">
            <v>643</v>
          </cell>
          <cell r="L52">
            <v>661</v>
          </cell>
          <cell r="M52">
            <v>664</v>
          </cell>
          <cell r="N52">
            <v>661</v>
          </cell>
          <cell r="O52">
            <v>649</v>
          </cell>
          <cell r="P52">
            <v>636</v>
          </cell>
          <cell r="Q52">
            <v>639</v>
          </cell>
          <cell r="R52">
            <v>640</v>
          </cell>
          <cell r="S52">
            <v>697</v>
          </cell>
          <cell r="T52">
            <v>750</v>
          </cell>
          <cell r="U52">
            <v>746</v>
          </cell>
          <cell r="V52">
            <v>696</v>
          </cell>
          <cell r="W52">
            <v>657</v>
          </cell>
          <cell r="X52">
            <v>599</v>
          </cell>
          <cell r="Y52">
            <v>509</v>
          </cell>
        </row>
        <row r="53">
          <cell r="B53">
            <v>449</v>
          </cell>
          <cell r="C53">
            <v>403</v>
          </cell>
          <cell r="D53">
            <v>397</v>
          </cell>
          <cell r="E53">
            <v>370</v>
          </cell>
          <cell r="F53">
            <v>395</v>
          </cell>
          <cell r="G53">
            <v>431</v>
          </cell>
          <cell r="H53">
            <v>498</v>
          </cell>
          <cell r="I53">
            <v>586</v>
          </cell>
          <cell r="J53">
            <v>659</v>
          </cell>
          <cell r="K53">
            <v>684</v>
          </cell>
          <cell r="L53">
            <v>692</v>
          </cell>
          <cell r="M53">
            <v>691</v>
          </cell>
          <cell r="N53">
            <v>692</v>
          </cell>
          <cell r="O53">
            <v>737</v>
          </cell>
          <cell r="P53">
            <v>720</v>
          </cell>
          <cell r="Q53">
            <v>712</v>
          </cell>
          <cell r="R53">
            <v>670</v>
          </cell>
          <cell r="S53">
            <v>701</v>
          </cell>
          <cell r="T53">
            <v>720</v>
          </cell>
          <cell r="U53">
            <v>719</v>
          </cell>
          <cell r="V53">
            <v>677</v>
          </cell>
          <cell r="W53">
            <v>643</v>
          </cell>
          <cell r="X53">
            <v>596</v>
          </cell>
          <cell r="Y53">
            <v>553</v>
          </cell>
        </row>
        <row r="54">
          <cell r="B54">
            <v>488</v>
          </cell>
          <cell r="C54">
            <v>446</v>
          </cell>
          <cell r="D54">
            <v>438</v>
          </cell>
          <cell r="E54">
            <v>428</v>
          </cell>
          <cell r="F54">
            <v>407</v>
          </cell>
          <cell r="G54">
            <v>448</v>
          </cell>
          <cell r="H54">
            <v>525</v>
          </cell>
          <cell r="I54">
            <v>564</v>
          </cell>
          <cell r="J54">
            <v>615</v>
          </cell>
          <cell r="K54">
            <v>651</v>
          </cell>
          <cell r="L54">
            <v>640</v>
          </cell>
          <cell r="M54">
            <v>642</v>
          </cell>
          <cell r="N54">
            <v>657</v>
          </cell>
          <cell r="O54">
            <v>690</v>
          </cell>
          <cell r="P54">
            <v>684</v>
          </cell>
          <cell r="Q54">
            <v>674</v>
          </cell>
          <cell r="R54">
            <v>662</v>
          </cell>
          <cell r="S54">
            <v>691</v>
          </cell>
          <cell r="T54">
            <v>726</v>
          </cell>
          <cell r="U54">
            <v>720</v>
          </cell>
          <cell r="V54">
            <v>698</v>
          </cell>
          <cell r="W54">
            <v>662</v>
          </cell>
          <cell r="X54">
            <v>604</v>
          </cell>
          <cell r="Y54">
            <v>564</v>
          </cell>
        </row>
        <row r="55">
          <cell r="B55">
            <v>507</v>
          </cell>
          <cell r="C55">
            <v>454</v>
          </cell>
          <cell r="D55">
            <v>435</v>
          </cell>
          <cell r="E55">
            <v>433</v>
          </cell>
          <cell r="F55">
            <v>432</v>
          </cell>
          <cell r="G55">
            <v>467</v>
          </cell>
          <cell r="H55">
            <v>537</v>
          </cell>
          <cell r="I55">
            <v>589</v>
          </cell>
          <cell r="J55">
            <v>648</v>
          </cell>
          <cell r="K55">
            <v>673</v>
          </cell>
          <cell r="L55">
            <v>673</v>
          </cell>
          <cell r="M55">
            <v>666</v>
          </cell>
          <cell r="N55">
            <v>663</v>
          </cell>
          <cell r="O55">
            <v>723</v>
          </cell>
          <cell r="P55">
            <v>707</v>
          </cell>
          <cell r="Q55">
            <v>692</v>
          </cell>
          <cell r="R55">
            <v>680</v>
          </cell>
          <cell r="S55">
            <v>714</v>
          </cell>
          <cell r="T55">
            <v>754</v>
          </cell>
          <cell r="U55">
            <v>754</v>
          </cell>
          <cell r="V55">
            <v>708</v>
          </cell>
          <cell r="W55">
            <v>675</v>
          </cell>
          <cell r="X55">
            <v>626</v>
          </cell>
          <cell r="Y55">
            <v>579</v>
          </cell>
        </row>
        <row r="56">
          <cell r="B56">
            <v>499</v>
          </cell>
          <cell r="C56">
            <v>472</v>
          </cell>
          <cell r="D56">
            <v>447</v>
          </cell>
          <cell r="E56">
            <v>426</v>
          </cell>
          <cell r="F56">
            <v>447</v>
          </cell>
          <cell r="G56">
            <v>447</v>
          </cell>
          <cell r="H56">
            <v>520</v>
          </cell>
          <cell r="I56">
            <v>594</v>
          </cell>
          <cell r="J56">
            <v>647</v>
          </cell>
          <cell r="K56">
            <v>694</v>
          </cell>
          <cell r="L56">
            <v>667</v>
          </cell>
          <cell r="M56">
            <v>681</v>
          </cell>
          <cell r="N56">
            <v>664</v>
          </cell>
          <cell r="O56">
            <v>719</v>
          </cell>
          <cell r="P56">
            <v>724</v>
          </cell>
          <cell r="Q56">
            <v>692</v>
          </cell>
          <cell r="R56">
            <v>677</v>
          </cell>
          <cell r="S56">
            <v>705</v>
          </cell>
          <cell r="T56">
            <v>752</v>
          </cell>
          <cell r="U56">
            <v>739</v>
          </cell>
          <cell r="V56">
            <v>709</v>
          </cell>
          <cell r="W56">
            <v>673</v>
          </cell>
          <cell r="X56">
            <v>676</v>
          </cell>
          <cell r="Y56">
            <v>594</v>
          </cell>
        </row>
        <row r="57">
          <cell r="B57">
            <v>501</v>
          </cell>
          <cell r="C57">
            <v>498</v>
          </cell>
          <cell r="D57">
            <v>447</v>
          </cell>
          <cell r="E57">
            <v>446</v>
          </cell>
          <cell r="F57">
            <v>452</v>
          </cell>
          <cell r="G57">
            <v>488</v>
          </cell>
          <cell r="H57">
            <v>540</v>
          </cell>
          <cell r="I57">
            <v>601</v>
          </cell>
          <cell r="J57">
            <v>666</v>
          </cell>
          <cell r="K57">
            <v>691</v>
          </cell>
          <cell r="L57">
            <v>704</v>
          </cell>
          <cell r="M57">
            <v>703</v>
          </cell>
          <cell r="N57">
            <v>690</v>
          </cell>
          <cell r="O57">
            <v>729</v>
          </cell>
          <cell r="P57">
            <v>729</v>
          </cell>
          <cell r="Q57">
            <v>691</v>
          </cell>
          <cell r="R57">
            <v>672</v>
          </cell>
          <cell r="S57">
            <v>698</v>
          </cell>
          <cell r="T57">
            <v>736</v>
          </cell>
          <cell r="U57">
            <v>744</v>
          </cell>
          <cell r="V57">
            <v>692</v>
          </cell>
          <cell r="W57">
            <v>660</v>
          </cell>
          <cell r="X57">
            <v>629</v>
          </cell>
          <cell r="Y57">
            <v>585</v>
          </cell>
        </row>
        <row r="58">
          <cell r="B58">
            <v>534</v>
          </cell>
          <cell r="C58">
            <v>487</v>
          </cell>
          <cell r="D58">
            <v>465</v>
          </cell>
          <cell r="E58">
            <v>462</v>
          </cell>
          <cell r="F58">
            <v>452</v>
          </cell>
          <cell r="G58">
            <v>475</v>
          </cell>
          <cell r="H58">
            <v>487</v>
          </cell>
          <cell r="I58">
            <v>527</v>
          </cell>
          <cell r="J58">
            <v>615</v>
          </cell>
          <cell r="K58">
            <v>656</v>
          </cell>
          <cell r="L58">
            <v>678</v>
          </cell>
          <cell r="M58">
            <v>685</v>
          </cell>
          <cell r="N58">
            <v>681</v>
          </cell>
          <cell r="O58">
            <v>727</v>
          </cell>
          <cell r="P58">
            <v>719</v>
          </cell>
          <cell r="Q58">
            <v>675</v>
          </cell>
          <cell r="R58">
            <v>664</v>
          </cell>
          <cell r="S58">
            <v>682</v>
          </cell>
          <cell r="T58">
            <v>744</v>
          </cell>
          <cell r="U58">
            <v>728</v>
          </cell>
          <cell r="V58">
            <v>682</v>
          </cell>
          <cell r="W58">
            <v>643</v>
          </cell>
          <cell r="X58">
            <v>599</v>
          </cell>
          <cell r="Y58">
            <v>572</v>
          </cell>
        </row>
        <row r="59">
          <cell r="B59">
            <v>519</v>
          </cell>
          <cell r="C59">
            <v>466</v>
          </cell>
          <cell r="D59">
            <v>437</v>
          </cell>
          <cell r="E59">
            <v>418</v>
          </cell>
          <cell r="F59">
            <v>419</v>
          </cell>
          <cell r="G59">
            <v>445</v>
          </cell>
          <cell r="H59">
            <v>442</v>
          </cell>
          <cell r="I59">
            <v>520</v>
          </cell>
          <cell r="J59">
            <v>583</v>
          </cell>
          <cell r="K59">
            <v>667</v>
          </cell>
          <cell r="L59">
            <v>707</v>
          </cell>
          <cell r="M59">
            <v>695</v>
          </cell>
          <cell r="N59">
            <v>696</v>
          </cell>
          <cell r="O59">
            <v>677</v>
          </cell>
          <cell r="P59">
            <v>628</v>
          </cell>
          <cell r="Q59">
            <v>632</v>
          </cell>
          <cell r="R59">
            <v>646</v>
          </cell>
          <cell r="S59">
            <v>698</v>
          </cell>
          <cell r="T59">
            <v>763</v>
          </cell>
          <cell r="U59">
            <v>752</v>
          </cell>
          <cell r="V59">
            <v>718</v>
          </cell>
          <cell r="W59">
            <v>672</v>
          </cell>
          <cell r="X59">
            <v>594</v>
          </cell>
          <cell r="Y59">
            <v>531</v>
          </cell>
        </row>
        <row r="60">
          <cell r="B60">
            <v>475</v>
          </cell>
          <cell r="C60">
            <v>439</v>
          </cell>
          <cell r="D60">
            <v>424</v>
          </cell>
          <cell r="E60">
            <v>408</v>
          </cell>
          <cell r="F60">
            <v>411</v>
          </cell>
          <cell r="G60">
            <v>445</v>
          </cell>
          <cell r="H60">
            <v>495</v>
          </cell>
          <cell r="I60">
            <v>568</v>
          </cell>
          <cell r="J60">
            <v>629</v>
          </cell>
          <cell r="K60">
            <v>662</v>
          </cell>
          <cell r="L60">
            <v>669</v>
          </cell>
          <cell r="M60">
            <v>674</v>
          </cell>
          <cell r="N60">
            <v>670</v>
          </cell>
          <cell r="O60">
            <v>722</v>
          </cell>
          <cell r="P60">
            <v>704</v>
          </cell>
          <cell r="Q60">
            <v>667</v>
          </cell>
          <cell r="R60">
            <v>651</v>
          </cell>
          <cell r="S60">
            <v>679</v>
          </cell>
          <cell r="T60">
            <v>711</v>
          </cell>
          <cell r="U60">
            <v>698</v>
          </cell>
          <cell r="V60">
            <v>675</v>
          </cell>
          <cell r="W60">
            <v>626</v>
          </cell>
          <cell r="X60">
            <v>598</v>
          </cell>
          <cell r="Y60">
            <v>551</v>
          </cell>
        </row>
        <row r="61">
          <cell r="B61">
            <v>492</v>
          </cell>
          <cell r="C61">
            <v>451</v>
          </cell>
          <cell r="D61">
            <v>426</v>
          </cell>
          <cell r="E61">
            <v>404</v>
          </cell>
          <cell r="F61">
            <v>424</v>
          </cell>
          <cell r="G61">
            <v>419</v>
          </cell>
          <cell r="H61">
            <v>427</v>
          </cell>
          <cell r="I61">
            <v>477</v>
          </cell>
          <cell r="J61">
            <v>529</v>
          </cell>
          <cell r="K61">
            <v>593</v>
          </cell>
          <cell r="L61">
            <v>604</v>
          </cell>
          <cell r="M61">
            <v>619</v>
          </cell>
          <cell r="N61">
            <v>603</v>
          </cell>
          <cell r="O61">
            <v>661</v>
          </cell>
          <cell r="P61">
            <v>671</v>
          </cell>
          <cell r="Q61">
            <v>658</v>
          </cell>
          <cell r="R61">
            <v>611</v>
          </cell>
          <cell r="S61">
            <v>647</v>
          </cell>
          <cell r="T61">
            <v>694</v>
          </cell>
          <cell r="U61">
            <v>688</v>
          </cell>
          <cell r="V61">
            <v>649</v>
          </cell>
          <cell r="W61">
            <v>610</v>
          </cell>
          <cell r="X61">
            <v>613</v>
          </cell>
          <cell r="Y61">
            <v>613</v>
          </cell>
        </row>
        <row r="62">
          <cell r="B62">
            <v>477</v>
          </cell>
          <cell r="C62">
            <v>426</v>
          </cell>
          <cell r="D62">
            <v>424</v>
          </cell>
          <cell r="E62">
            <v>407</v>
          </cell>
          <cell r="F62">
            <v>415</v>
          </cell>
          <cell r="G62">
            <v>451</v>
          </cell>
          <cell r="H62">
            <v>526</v>
          </cell>
          <cell r="I62">
            <v>588</v>
          </cell>
          <cell r="J62">
            <v>639</v>
          </cell>
          <cell r="K62">
            <v>683</v>
          </cell>
          <cell r="L62">
            <v>673</v>
          </cell>
          <cell r="M62">
            <v>692</v>
          </cell>
          <cell r="N62">
            <v>675</v>
          </cell>
          <cell r="O62">
            <v>719</v>
          </cell>
          <cell r="P62">
            <v>701</v>
          </cell>
          <cell r="Q62">
            <v>694</v>
          </cell>
          <cell r="R62">
            <v>647</v>
          </cell>
          <cell r="S62">
            <v>683</v>
          </cell>
          <cell r="T62">
            <v>729</v>
          </cell>
          <cell r="U62">
            <v>735</v>
          </cell>
          <cell r="V62">
            <v>703</v>
          </cell>
          <cell r="W62">
            <v>663</v>
          </cell>
          <cell r="X62">
            <v>632</v>
          </cell>
          <cell r="Y62">
            <v>573</v>
          </cell>
        </row>
        <row r="63">
          <cell r="B63">
            <v>498</v>
          </cell>
          <cell r="C63">
            <v>463</v>
          </cell>
          <cell r="D63">
            <v>429</v>
          </cell>
          <cell r="E63">
            <v>426</v>
          </cell>
          <cell r="F63">
            <v>422</v>
          </cell>
          <cell r="G63">
            <v>467</v>
          </cell>
          <cell r="H63">
            <v>519</v>
          </cell>
          <cell r="I63">
            <v>578</v>
          </cell>
          <cell r="J63">
            <v>668</v>
          </cell>
          <cell r="K63">
            <v>672</v>
          </cell>
          <cell r="L63">
            <v>655</v>
          </cell>
          <cell r="M63">
            <v>665</v>
          </cell>
          <cell r="N63">
            <v>662</v>
          </cell>
          <cell r="O63">
            <v>714</v>
          </cell>
          <cell r="P63">
            <v>708</v>
          </cell>
          <cell r="Q63">
            <v>698</v>
          </cell>
          <cell r="R63">
            <v>673</v>
          </cell>
          <cell r="S63">
            <v>664</v>
          </cell>
          <cell r="T63">
            <v>724</v>
          </cell>
          <cell r="U63">
            <v>731</v>
          </cell>
          <cell r="V63">
            <v>685</v>
          </cell>
          <cell r="W63">
            <v>646</v>
          </cell>
          <cell r="X63">
            <v>627</v>
          </cell>
          <cell r="Y63">
            <v>574</v>
          </cell>
        </row>
        <row r="64">
          <cell r="B64">
            <v>480</v>
          </cell>
          <cell r="C64">
            <v>449</v>
          </cell>
          <cell r="D64">
            <v>434</v>
          </cell>
          <cell r="E64">
            <v>412</v>
          </cell>
          <cell r="F64">
            <v>419</v>
          </cell>
          <cell r="G64">
            <v>459</v>
          </cell>
          <cell r="H64">
            <v>515</v>
          </cell>
          <cell r="I64">
            <v>585</v>
          </cell>
          <cell r="J64">
            <v>642</v>
          </cell>
          <cell r="K64">
            <v>678</v>
          </cell>
          <cell r="L64">
            <v>660</v>
          </cell>
          <cell r="M64">
            <v>649</v>
          </cell>
          <cell r="N64">
            <v>652</v>
          </cell>
          <cell r="O64">
            <v>696</v>
          </cell>
          <cell r="P64">
            <v>696</v>
          </cell>
          <cell r="Q64">
            <v>680</v>
          </cell>
          <cell r="R64">
            <v>654</v>
          </cell>
          <cell r="S64">
            <v>684</v>
          </cell>
          <cell r="T64">
            <v>721</v>
          </cell>
          <cell r="U64">
            <v>706</v>
          </cell>
          <cell r="V64">
            <v>675</v>
          </cell>
          <cell r="W64">
            <v>638</v>
          </cell>
          <cell r="X64">
            <v>615</v>
          </cell>
          <cell r="Y64">
            <v>582</v>
          </cell>
        </row>
        <row r="65">
          <cell r="B65">
            <v>502</v>
          </cell>
          <cell r="C65">
            <v>453</v>
          </cell>
          <cell r="D65">
            <v>442</v>
          </cell>
          <cell r="E65">
            <v>427</v>
          </cell>
          <cell r="F65">
            <v>416</v>
          </cell>
          <cell r="G65">
            <v>453</v>
          </cell>
          <cell r="H65">
            <v>443</v>
          </cell>
          <cell r="I65">
            <v>515</v>
          </cell>
          <cell r="J65">
            <v>590</v>
          </cell>
          <cell r="K65">
            <v>642</v>
          </cell>
          <cell r="L65">
            <v>645</v>
          </cell>
          <cell r="M65">
            <v>655</v>
          </cell>
          <cell r="N65">
            <v>659</v>
          </cell>
          <cell r="O65">
            <v>705</v>
          </cell>
          <cell r="P65">
            <v>697</v>
          </cell>
          <cell r="Q65">
            <v>666</v>
          </cell>
          <cell r="R65">
            <v>651</v>
          </cell>
          <cell r="S65">
            <v>676</v>
          </cell>
          <cell r="T65">
            <v>731</v>
          </cell>
          <cell r="U65">
            <v>705</v>
          </cell>
          <cell r="V65">
            <v>661</v>
          </cell>
          <cell r="W65">
            <v>631</v>
          </cell>
          <cell r="X65">
            <v>607</v>
          </cell>
          <cell r="Y65">
            <v>557</v>
          </cell>
        </row>
        <row r="66">
          <cell r="B66">
            <v>495</v>
          </cell>
          <cell r="C66">
            <v>475</v>
          </cell>
          <cell r="D66">
            <v>450</v>
          </cell>
          <cell r="E66">
            <v>417</v>
          </cell>
          <cell r="F66">
            <v>415</v>
          </cell>
          <cell r="G66">
            <v>425</v>
          </cell>
          <cell r="H66">
            <v>438</v>
          </cell>
          <cell r="I66">
            <v>477</v>
          </cell>
          <cell r="J66">
            <v>574</v>
          </cell>
          <cell r="K66">
            <v>652</v>
          </cell>
          <cell r="L66">
            <v>683</v>
          </cell>
          <cell r="M66">
            <v>684</v>
          </cell>
          <cell r="N66">
            <v>667</v>
          </cell>
          <cell r="O66">
            <v>651</v>
          </cell>
          <cell r="P66">
            <v>634</v>
          </cell>
          <cell r="Q66">
            <v>633</v>
          </cell>
          <cell r="R66">
            <v>651</v>
          </cell>
          <cell r="S66">
            <v>694</v>
          </cell>
          <cell r="T66">
            <v>764</v>
          </cell>
          <cell r="U66">
            <v>766</v>
          </cell>
          <cell r="V66">
            <v>711</v>
          </cell>
          <cell r="W66">
            <v>675</v>
          </cell>
          <cell r="X66">
            <v>605</v>
          </cell>
          <cell r="Y66">
            <v>518</v>
          </cell>
        </row>
        <row r="67">
          <cell r="B67">
            <v>462</v>
          </cell>
          <cell r="C67">
            <v>415</v>
          </cell>
          <cell r="D67">
            <v>410</v>
          </cell>
          <cell r="E67">
            <v>397</v>
          </cell>
          <cell r="F67">
            <v>417</v>
          </cell>
          <cell r="G67">
            <v>464</v>
          </cell>
          <cell r="H67">
            <v>509</v>
          </cell>
          <cell r="I67">
            <v>588</v>
          </cell>
          <cell r="J67">
            <v>651</v>
          </cell>
          <cell r="K67">
            <v>677</v>
          </cell>
          <cell r="L67">
            <v>670</v>
          </cell>
          <cell r="M67">
            <v>672</v>
          </cell>
          <cell r="N67">
            <v>666</v>
          </cell>
          <cell r="O67">
            <v>719</v>
          </cell>
          <cell r="P67">
            <v>709</v>
          </cell>
          <cell r="Q67">
            <v>690</v>
          </cell>
          <cell r="R67">
            <v>669</v>
          </cell>
          <cell r="S67">
            <v>682</v>
          </cell>
          <cell r="T67">
            <v>708</v>
          </cell>
          <cell r="U67">
            <v>733</v>
          </cell>
          <cell r="V67">
            <v>688</v>
          </cell>
          <cell r="W67">
            <v>662</v>
          </cell>
          <cell r="X67">
            <v>622</v>
          </cell>
          <cell r="Y67">
            <v>577</v>
          </cell>
        </row>
        <row r="68">
          <cell r="B68">
            <v>507</v>
          </cell>
          <cell r="C68">
            <v>459</v>
          </cell>
          <cell r="D68">
            <v>442</v>
          </cell>
          <cell r="E68">
            <v>428</v>
          </cell>
          <cell r="F68">
            <v>426</v>
          </cell>
          <cell r="G68">
            <v>475</v>
          </cell>
          <cell r="H68">
            <v>528</v>
          </cell>
          <cell r="I68">
            <v>584</v>
          </cell>
          <cell r="J68">
            <v>638</v>
          </cell>
          <cell r="K68">
            <v>673</v>
          </cell>
          <cell r="L68">
            <v>637</v>
          </cell>
          <cell r="M68">
            <v>647</v>
          </cell>
          <cell r="N68">
            <v>630</v>
          </cell>
          <cell r="O68">
            <v>669</v>
          </cell>
          <cell r="P68">
            <v>667</v>
          </cell>
          <cell r="Q68">
            <v>655</v>
          </cell>
          <cell r="R68">
            <v>616</v>
          </cell>
          <cell r="S68">
            <v>639</v>
          </cell>
          <cell r="T68">
            <v>700</v>
          </cell>
          <cell r="U68">
            <v>691</v>
          </cell>
          <cell r="V68">
            <v>664</v>
          </cell>
          <cell r="W68">
            <v>631</v>
          </cell>
          <cell r="X68">
            <v>576</v>
          </cell>
          <cell r="Y68">
            <v>561</v>
          </cell>
        </row>
        <row r="69">
          <cell r="B69">
            <v>498</v>
          </cell>
          <cell r="C69">
            <v>472</v>
          </cell>
          <cell r="D69">
            <v>448</v>
          </cell>
          <cell r="E69">
            <v>429</v>
          </cell>
          <cell r="F69">
            <v>433</v>
          </cell>
          <cell r="G69">
            <v>470</v>
          </cell>
          <cell r="H69">
            <v>519</v>
          </cell>
          <cell r="I69">
            <v>587</v>
          </cell>
          <cell r="J69">
            <v>638</v>
          </cell>
          <cell r="K69">
            <v>663</v>
          </cell>
          <cell r="L69">
            <v>651</v>
          </cell>
          <cell r="M69">
            <v>648</v>
          </cell>
          <cell r="N69">
            <v>621</v>
          </cell>
          <cell r="O69">
            <v>672</v>
          </cell>
          <cell r="P69">
            <v>657</v>
          </cell>
          <cell r="Q69">
            <v>648</v>
          </cell>
          <cell r="R69">
            <v>614</v>
          </cell>
          <cell r="S69">
            <v>647</v>
          </cell>
          <cell r="T69">
            <v>715</v>
          </cell>
          <cell r="U69">
            <v>719</v>
          </cell>
          <cell r="V69">
            <v>699</v>
          </cell>
          <cell r="W69">
            <v>654</v>
          </cell>
          <cell r="X69">
            <v>636</v>
          </cell>
          <cell r="Y69">
            <v>555</v>
          </cell>
        </row>
        <row r="70">
          <cell r="B70">
            <v>487</v>
          </cell>
          <cell r="C70">
            <v>454</v>
          </cell>
          <cell r="D70">
            <v>430</v>
          </cell>
          <cell r="E70">
            <v>410</v>
          </cell>
          <cell r="F70">
            <v>421</v>
          </cell>
          <cell r="G70">
            <v>473</v>
          </cell>
          <cell r="H70">
            <v>504</v>
          </cell>
          <cell r="I70">
            <v>589</v>
          </cell>
          <cell r="J70">
            <v>648</v>
          </cell>
          <cell r="K70">
            <v>666</v>
          </cell>
          <cell r="L70">
            <v>661</v>
          </cell>
          <cell r="M70">
            <v>641</v>
          </cell>
          <cell r="N70">
            <v>623</v>
          </cell>
          <cell r="O70">
            <v>656</v>
          </cell>
          <cell r="P70">
            <v>656</v>
          </cell>
          <cell r="Q70">
            <v>623</v>
          </cell>
          <cell r="R70">
            <v>613</v>
          </cell>
          <cell r="S70">
            <v>640</v>
          </cell>
          <cell r="T70">
            <v>733</v>
          </cell>
          <cell r="U70">
            <v>730</v>
          </cell>
          <cell r="V70">
            <v>695</v>
          </cell>
          <cell r="W70">
            <v>663</v>
          </cell>
          <cell r="X70">
            <v>606</v>
          </cell>
          <cell r="Y70">
            <v>548</v>
          </cell>
        </row>
        <row r="71">
          <cell r="B71">
            <v>485</v>
          </cell>
          <cell r="C71">
            <v>432</v>
          </cell>
          <cell r="D71">
            <v>418</v>
          </cell>
          <cell r="E71">
            <v>417</v>
          </cell>
          <cell r="F71">
            <v>412</v>
          </cell>
          <cell r="G71">
            <v>455</v>
          </cell>
          <cell r="H71">
            <v>510</v>
          </cell>
          <cell r="I71">
            <v>576</v>
          </cell>
          <cell r="J71">
            <v>621</v>
          </cell>
          <cell r="K71">
            <v>641</v>
          </cell>
          <cell r="L71">
            <v>628</v>
          </cell>
          <cell r="M71">
            <v>615</v>
          </cell>
          <cell r="N71">
            <v>591</v>
          </cell>
          <cell r="O71">
            <v>617</v>
          </cell>
          <cell r="P71">
            <v>624</v>
          </cell>
          <cell r="Q71">
            <v>598</v>
          </cell>
          <cell r="R71">
            <v>569</v>
          </cell>
          <cell r="S71">
            <v>596</v>
          </cell>
          <cell r="T71">
            <v>692</v>
          </cell>
          <cell r="U71">
            <v>683</v>
          </cell>
          <cell r="V71">
            <v>655</v>
          </cell>
          <cell r="W71">
            <v>625</v>
          </cell>
          <cell r="X71">
            <v>581</v>
          </cell>
          <cell r="Y71">
            <v>545</v>
          </cell>
        </row>
        <row r="72">
          <cell r="B72">
            <v>479</v>
          </cell>
          <cell r="C72">
            <v>423</v>
          </cell>
          <cell r="D72">
            <v>420</v>
          </cell>
          <cell r="E72">
            <v>403</v>
          </cell>
          <cell r="F72">
            <v>407</v>
          </cell>
          <cell r="G72">
            <v>436</v>
          </cell>
          <cell r="H72">
            <v>441</v>
          </cell>
          <cell r="I72">
            <v>499</v>
          </cell>
          <cell r="J72">
            <v>579</v>
          </cell>
          <cell r="K72">
            <v>637</v>
          </cell>
          <cell r="L72">
            <v>615</v>
          </cell>
          <cell r="M72">
            <v>608</v>
          </cell>
          <cell r="N72">
            <v>606</v>
          </cell>
          <cell r="O72">
            <v>630</v>
          </cell>
          <cell r="P72">
            <v>623</v>
          </cell>
          <cell r="Q72">
            <v>603</v>
          </cell>
          <cell r="R72">
            <v>575</v>
          </cell>
          <cell r="S72">
            <v>610</v>
          </cell>
          <cell r="T72">
            <v>705</v>
          </cell>
          <cell r="U72">
            <v>688</v>
          </cell>
          <cell r="V72">
            <v>647</v>
          </cell>
          <cell r="W72">
            <v>595</v>
          </cell>
          <cell r="X72">
            <v>567</v>
          </cell>
          <cell r="Y72">
            <v>499</v>
          </cell>
        </row>
        <row r="73">
          <cell r="B73">
            <v>446</v>
          </cell>
          <cell r="C73">
            <v>420</v>
          </cell>
          <cell r="D73">
            <v>394</v>
          </cell>
          <cell r="E73">
            <v>384</v>
          </cell>
          <cell r="F73">
            <v>385</v>
          </cell>
          <cell r="G73">
            <v>405</v>
          </cell>
          <cell r="H73">
            <v>416</v>
          </cell>
          <cell r="I73">
            <v>489</v>
          </cell>
          <cell r="J73">
            <v>575</v>
          </cell>
          <cell r="K73">
            <v>634</v>
          </cell>
          <cell r="L73">
            <v>652</v>
          </cell>
          <cell r="M73">
            <v>638</v>
          </cell>
          <cell r="N73">
            <v>616</v>
          </cell>
          <cell r="O73">
            <v>618</v>
          </cell>
          <cell r="P73">
            <v>603</v>
          </cell>
          <cell r="Q73">
            <v>615</v>
          </cell>
          <cell r="R73">
            <v>624</v>
          </cell>
          <cell r="S73">
            <v>645</v>
          </cell>
          <cell r="T73">
            <v>731</v>
          </cell>
          <cell r="U73">
            <v>713</v>
          </cell>
          <cell r="V73">
            <v>682</v>
          </cell>
          <cell r="W73">
            <v>620</v>
          </cell>
          <cell r="X73">
            <v>561</v>
          </cell>
          <cell r="Y73">
            <v>476</v>
          </cell>
        </row>
        <row r="74">
          <cell r="B74">
            <v>421</v>
          </cell>
          <cell r="C74">
            <v>388</v>
          </cell>
          <cell r="D74">
            <v>372</v>
          </cell>
          <cell r="E74">
            <v>357</v>
          </cell>
          <cell r="F74">
            <v>371</v>
          </cell>
          <cell r="G74">
            <v>409</v>
          </cell>
          <cell r="H74">
            <v>475</v>
          </cell>
          <cell r="I74">
            <v>547</v>
          </cell>
          <cell r="J74">
            <v>582</v>
          </cell>
          <cell r="K74">
            <v>597</v>
          </cell>
          <cell r="L74">
            <v>592</v>
          </cell>
          <cell r="M74">
            <v>574</v>
          </cell>
          <cell r="N74">
            <v>570</v>
          </cell>
          <cell r="O74">
            <v>615</v>
          </cell>
          <cell r="P74">
            <v>606</v>
          </cell>
          <cell r="Q74">
            <v>574</v>
          </cell>
          <cell r="R74">
            <v>580</v>
          </cell>
          <cell r="S74">
            <v>597</v>
          </cell>
          <cell r="T74">
            <v>678</v>
          </cell>
          <cell r="U74">
            <v>680</v>
          </cell>
          <cell r="V74">
            <v>635</v>
          </cell>
          <cell r="W74">
            <v>577</v>
          </cell>
          <cell r="X74">
            <v>540</v>
          </cell>
          <cell r="Y74">
            <v>483</v>
          </cell>
        </row>
        <row r="75">
          <cell r="B75">
            <v>433</v>
          </cell>
          <cell r="C75">
            <v>407</v>
          </cell>
          <cell r="D75">
            <v>386</v>
          </cell>
          <cell r="E75">
            <v>385</v>
          </cell>
          <cell r="F75">
            <v>375</v>
          </cell>
          <cell r="G75">
            <v>421</v>
          </cell>
          <cell r="H75">
            <v>468</v>
          </cell>
          <cell r="I75">
            <v>540</v>
          </cell>
          <cell r="J75">
            <v>604</v>
          </cell>
          <cell r="K75">
            <v>588</v>
          </cell>
          <cell r="L75">
            <v>586</v>
          </cell>
          <cell r="M75">
            <v>581</v>
          </cell>
          <cell r="N75">
            <v>584</v>
          </cell>
          <cell r="O75">
            <v>630</v>
          </cell>
          <cell r="P75">
            <v>622</v>
          </cell>
          <cell r="Q75">
            <v>605</v>
          </cell>
          <cell r="R75">
            <v>583</v>
          </cell>
          <cell r="S75">
            <v>585</v>
          </cell>
          <cell r="T75">
            <v>663</v>
          </cell>
          <cell r="U75">
            <v>671</v>
          </cell>
          <cell r="V75">
            <v>631</v>
          </cell>
          <cell r="W75">
            <v>602</v>
          </cell>
          <cell r="X75">
            <v>559</v>
          </cell>
          <cell r="Y75">
            <v>488</v>
          </cell>
        </row>
        <row r="76">
          <cell r="B76">
            <v>440</v>
          </cell>
          <cell r="C76">
            <v>403</v>
          </cell>
          <cell r="D76">
            <v>389</v>
          </cell>
          <cell r="E76">
            <v>375</v>
          </cell>
          <cell r="F76">
            <v>392</v>
          </cell>
          <cell r="G76">
            <v>423</v>
          </cell>
          <cell r="H76">
            <v>451</v>
          </cell>
          <cell r="I76">
            <v>519</v>
          </cell>
          <cell r="J76">
            <v>598</v>
          </cell>
          <cell r="K76">
            <v>594</v>
          </cell>
          <cell r="L76">
            <v>618</v>
          </cell>
          <cell r="M76">
            <v>613</v>
          </cell>
          <cell r="N76">
            <v>583</v>
          </cell>
          <cell r="O76">
            <v>649</v>
          </cell>
          <cell r="P76">
            <v>632</v>
          </cell>
          <cell r="Q76">
            <v>611</v>
          </cell>
          <cell r="R76">
            <v>597</v>
          </cell>
          <cell r="S76">
            <v>607</v>
          </cell>
          <cell r="T76">
            <v>671</v>
          </cell>
          <cell r="U76">
            <v>690</v>
          </cell>
          <cell r="V76">
            <v>651</v>
          </cell>
          <cell r="W76">
            <v>618</v>
          </cell>
          <cell r="X76">
            <v>563</v>
          </cell>
          <cell r="Y76">
            <v>501</v>
          </cell>
        </row>
        <row r="77">
          <cell r="B77">
            <v>438</v>
          </cell>
          <cell r="C77">
            <v>407</v>
          </cell>
          <cell r="D77">
            <v>384</v>
          </cell>
          <cell r="E77">
            <v>371</v>
          </cell>
          <cell r="F77">
            <v>373</v>
          </cell>
          <cell r="G77">
            <v>403</v>
          </cell>
          <cell r="H77">
            <v>444</v>
          </cell>
          <cell r="I77">
            <v>531</v>
          </cell>
          <cell r="J77">
            <v>567</v>
          </cell>
          <cell r="K77">
            <v>594</v>
          </cell>
          <cell r="L77">
            <v>594</v>
          </cell>
          <cell r="M77">
            <v>569</v>
          </cell>
          <cell r="N77">
            <v>584</v>
          </cell>
          <cell r="O77">
            <v>608</v>
          </cell>
          <cell r="P77">
            <v>602</v>
          </cell>
          <cell r="Q77">
            <v>570</v>
          </cell>
          <cell r="R77">
            <v>581</v>
          </cell>
          <cell r="S77">
            <v>603</v>
          </cell>
          <cell r="T77">
            <v>659</v>
          </cell>
          <cell r="U77">
            <v>690</v>
          </cell>
          <cell r="V77">
            <v>649</v>
          </cell>
          <cell r="W77">
            <v>607</v>
          </cell>
          <cell r="X77">
            <v>557</v>
          </cell>
          <cell r="Y77">
            <v>510</v>
          </cell>
        </row>
        <row r="78">
          <cell r="B78">
            <v>447</v>
          </cell>
          <cell r="C78">
            <v>410</v>
          </cell>
          <cell r="D78">
            <v>385</v>
          </cell>
          <cell r="E78">
            <v>375</v>
          </cell>
          <cell r="F78">
            <v>384</v>
          </cell>
          <cell r="G78">
            <v>423</v>
          </cell>
          <cell r="H78">
            <v>453</v>
          </cell>
          <cell r="I78">
            <v>530</v>
          </cell>
          <cell r="J78">
            <v>551</v>
          </cell>
          <cell r="K78">
            <v>583</v>
          </cell>
          <cell r="L78">
            <v>571</v>
          </cell>
          <cell r="M78">
            <v>586</v>
          </cell>
          <cell r="N78">
            <v>578</v>
          </cell>
          <cell r="O78">
            <v>620</v>
          </cell>
          <cell r="P78">
            <v>609</v>
          </cell>
          <cell r="Q78">
            <v>600</v>
          </cell>
          <cell r="R78">
            <v>586</v>
          </cell>
          <cell r="S78">
            <v>588</v>
          </cell>
          <cell r="T78">
            <v>668</v>
          </cell>
          <cell r="U78">
            <v>646</v>
          </cell>
          <cell r="V78">
            <v>621</v>
          </cell>
          <cell r="W78">
            <v>577</v>
          </cell>
          <cell r="X78">
            <v>541</v>
          </cell>
          <cell r="Y78">
            <v>503</v>
          </cell>
        </row>
        <row r="79">
          <cell r="B79">
            <v>432</v>
          </cell>
          <cell r="C79">
            <v>395</v>
          </cell>
          <cell r="D79">
            <v>379</v>
          </cell>
          <cell r="E79">
            <v>369</v>
          </cell>
          <cell r="F79">
            <v>375</v>
          </cell>
          <cell r="G79">
            <v>395</v>
          </cell>
          <cell r="H79">
            <v>403</v>
          </cell>
          <cell r="I79">
            <v>465</v>
          </cell>
          <cell r="J79">
            <v>549</v>
          </cell>
          <cell r="K79">
            <v>605</v>
          </cell>
          <cell r="L79">
            <v>615</v>
          </cell>
          <cell r="M79">
            <v>615</v>
          </cell>
          <cell r="N79">
            <v>604</v>
          </cell>
          <cell r="O79">
            <v>660</v>
          </cell>
          <cell r="P79">
            <v>650</v>
          </cell>
          <cell r="Q79">
            <v>625</v>
          </cell>
          <cell r="R79">
            <v>606</v>
          </cell>
          <cell r="S79">
            <v>626</v>
          </cell>
          <cell r="T79">
            <v>672</v>
          </cell>
          <cell r="U79">
            <v>668</v>
          </cell>
          <cell r="V79">
            <v>622</v>
          </cell>
          <cell r="W79">
            <v>610</v>
          </cell>
          <cell r="X79">
            <v>540</v>
          </cell>
          <cell r="Y79">
            <v>509</v>
          </cell>
        </row>
        <row r="80">
          <cell r="B80">
            <v>437</v>
          </cell>
          <cell r="C80">
            <v>402</v>
          </cell>
          <cell r="D80">
            <v>384</v>
          </cell>
          <cell r="E80">
            <v>369</v>
          </cell>
          <cell r="F80">
            <v>372</v>
          </cell>
          <cell r="G80">
            <v>384</v>
          </cell>
          <cell r="H80">
            <v>391</v>
          </cell>
          <cell r="I80">
            <v>449</v>
          </cell>
          <cell r="J80">
            <v>540</v>
          </cell>
          <cell r="K80">
            <v>603</v>
          </cell>
          <cell r="L80">
            <v>642</v>
          </cell>
          <cell r="M80">
            <v>665</v>
          </cell>
          <cell r="N80">
            <v>658</v>
          </cell>
          <cell r="O80">
            <v>654</v>
          </cell>
          <cell r="P80">
            <v>644</v>
          </cell>
          <cell r="Q80">
            <v>639</v>
          </cell>
          <cell r="R80">
            <v>644</v>
          </cell>
          <cell r="S80">
            <v>676</v>
          </cell>
          <cell r="T80">
            <v>719</v>
          </cell>
          <cell r="U80">
            <v>704</v>
          </cell>
          <cell r="V80">
            <v>689</v>
          </cell>
          <cell r="W80">
            <v>635</v>
          </cell>
          <cell r="X80">
            <v>568</v>
          </cell>
          <cell r="Y80">
            <v>485</v>
          </cell>
        </row>
        <row r="81">
          <cell r="B81">
            <v>422</v>
          </cell>
          <cell r="C81">
            <v>391</v>
          </cell>
          <cell r="D81">
            <v>385</v>
          </cell>
          <cell r="E81">
            <v>374</v>
          </cell>
          <cell r="F81">
            <v>393</v>
          </cell>
          <cell r="G81">
            <v>438</v>
          </cell>
          <cell r="H81">
            <v>482</v>
          </cell>
          <cell r="I81">
            <v>558</v>
          </cell>
          <cell r="J81">
            <v>624</v>
          </cell>
          <cell r="K81">
            <v>657</v>
          </cell>
          <cell r="L81">
            <v>638</v>
          </cell>
          <cell r="M81">
            <v>672</v>
          </cell>
          <cell r="N81">
            <v>652</v>
          </cell>
          <cell r="O81">
            <v>689</v>
          </cell>
          <cell r="P81">
            <v>682</v>
          </cell>
          <cell r="Q81">
            <v>650</v>
          </cell>
          <cell r="R81">
            <v>635</v>
          </cell>
          <cell r="S81">
            <v>649</v>
          </cell>
          <cell r="T81">
            <v>699</v>
          </cell>
          <cell r="U81">
            <v>701</v>
          </cell>
          <cell r="V81">
            <v>673</v>
          </cell>
          <cell r="W81">
            <v>635</v>
          </cell>
          <cell r="X81">
            <v>602</v>
          </cell>
          <cell r="Y81">
            <v>532</v>
          </cell>
        </row>
        <row r="82">
          <cell r="B82">
            <v>466</v>
          </cell>
          <cell r="C82">
            <v>418</v>
          </cell>
          <cell r="D82">
            <v>409</v>
          </cell>
          <cell r="E82">
            <v>402</v>
          </cell>
          <cell r="F82">
            <v>404</v>
          </cell>
          <cell r="G82">
            <v>443</v>
          </cell>
          <cell r="H82">
            <v>462</v>
          </cell>
          <cell r="I82">
            <v>556</v>
          </cell>
          <cell r="J82">
            <v>606</v>
          </cell>
          <cell r="K82">
            <v>627</v>
          </cell>
          <cell r="L82">
            <v>631</v>
          </cell>
          <cell r="M82">
            <v>625</v>
          </cell>
          <cell r="N82">
            <v>623</v>
          </cell>
          <cell r="O82">
            <v>650</v>
          </cell>
          <cell r="P82">
            <v>638</v>
          </cell>
          <cell r="Q82">
            <v>616</v>
          </cell>
          <cell r="R82">
            <v>588</v>
          </cell>
          <cell r="S82">
            <v>591</v>
          </cell>
          <cell r="T82">
            <v>672</v>
          </cell>
          <cell r="U82">
            <v>684</v>
          </cell>
          <cell r="V82">
            <v>660</v>
          </cell>
          <cell r="W82">
            <v>615</v>
          </cell>
          <cell r="X82">
            <v>583</v>
          </cell>
          <cell r="Y82">
            <v>513</v>
          </cell>
        </row>
        <row r="83">
          <cell r="B83">
            <v>451</v>
          </cell>
          <cell r="C83">
            <v>411</v>
          </cell>
          <cell r="D83">
            <v>394</v>
          </cell>
          <cell r="E83">
            <v>377</v>
          </cell>
          <cell r="F83">
            <v>389</v>
          </cell>
          <cell r="G83">
            <v>432</v>
          </cell>
          <cell r="H83">
            <v>505</v>
          </cell>
          <cell r="I83">
            <v>560</v>
          </cell>
          <cell r="J83">
            <v>622</v>
          </cell>
          <cell r="K83">
            <v>626</v>
          </cell>
          <cell r="L83">
            <v>616</v>
          </cell>
          <cell r="M83">
            <v>594</v>
          </cell>
          <cell r="N83">
            <v>596</v>
          </cell>
          <cell r="O83">
            <v>645</v>
          </cell>
          <cell r="P83">
            <v>634</v>
          </cell>
          <cell r="Q83">
            <v>614</v>
          </cell>
          <cell r="R83">
            <v>599</v>
          </cell>
          <cell r="S83">
            <v>598</v>
          </cell>
          <cell r="T83">
            <v>684</v>
          </cell>
          <cell r="U83">
            <v>721</v>
          </cell>
          <cell r="V83">
            <v>669</v>
          </cell>
          <cell r="W83">
            <v>617</v>
          </cell>
          <cell r="X83">
            <v>582</v>
          </cell>
          <cell r="Y83">
            <v>508</v>
          </cell>
        </row>
        <row r="84">
          <cell r="B84">
            <v>458</v>
          </cell>
          <cell r="C84">
            <v>420</v>
          </cell>
          <cell r="D84">
            <v>405</v>
          </cell>
          <cell r="E84">
            <v>384</v>
          </cell>
          <cell r="F84">
            <v>392</v>
          </cell>
          <cell r="G84">
            <v>432</v>
          </cell>
          <cell r="H84">
            <v>485</v>
          </cell>
          <cell r="I84">
            <v>535</v>
          </cell>
          <cell r="J84">
            <v>597</v>
          </cell>
          <cell r="K84">
            <v>619</v>
          </cell>
          <cell r="L84">
            <v>596</v>
          </cell>
          <cell r="M84">
            <v>582</v>
          </cell>
          <cell r="N84">
            <v>574</v>
          </cell>
          <cell r="O84">
            <v>629</v>
          </cell>
          <cell r="P84">
            <v>625</v>
          </cell>
          <cell r="Q84">
            <v>602</v>
          </cell>
          <cell r="R84">
            <v>584</v>
          </cell>
          <cell r="S84">
            <v>585</v>
          </cell>
          <cell r="T84">
            <v>677</v>
          </cell>
          <cell r="U84">
            <v>713</v>
          </cell>
          <cell r="V84">
            <v>665</v>
          </cell>
          <cell r="W84">
            <v>614</v>
          </cell>
          <cell r="X84">
            <v>581</v>
          </cell>
          <cell r="Y84">
            <v>513</v>
          </cell>
        </row>
        <row r="85">
          <cell r="B85">
            <v>469</v>
          </cell>
          <cell r="C85">
            <v>424</v>
          </cell>
          <cell r="D85">
            <v>398</v>
          </cell>
          <cell r="E85">
            <v>389</v>
          </cell>
          <cell r="F85">
            <v>390</v>
          </cell>
          <cell r="G85">
            <v>434</v>
          </cell>
          <cell r="H85">
            <v>477</v>
          </cell>
          <cell r="I85">
            <v>572</v>
          </cell>
          <cell r="J85">
            <v>576</v>
          </cell>
          <cell r="K85">
            <v>606</v>
          </cell>
          <cell r="L85">
            <v>576</v>
          </cell>
          <cell r="M85">
            <v>570</v>
          </cell>
          <cell r="N85">
            <v>556</v>
          </cell>
          <cell r="O85">
            <v>606</v>
          </cell>
          <cell r="P85">
            <v>595</v>
          </cell>
          <cell r="Q85">
            <v>572</v>
          </cell>
          <cell r="R85">
            <v>584</v>
          </cell>
          <cell r="S85">
            <v>549</v>
          </cell>
          <cell r="T85">
            <v>647</v>
          </cell>
          <cell r="U85">
            <v>697</v>
          </cell>
          <cell r="V85">
            <v>629</v>
          </cell>
          <cell r="W85">
            <v>573</v>
          </cell>
          <cell r="X85">
            <v>544</v>
          </cell>
          <cell r="Y85">
            <v>506</v>
          </cell>
        </row>
        <row r="86">
          <cell r="B86">
            <v>457</v>
          </cell>
          <cell r="C86">
            <v>422</v>
          </cell>
          <cell r="D86">
            <v>407</v>
          </cell>
          <cell r="E86">
            <v>399</v>
          </cell>
          <cell r="F86">
            <v>370</v>
          </cell>
          <cell r="G86">
            <v>406</v>
          </cell>
          <cell r="H86">
            <v>427</v>
          </cell>
          <cell r="I86">
            <v>491</v>
          </cell>
          <cell r="J86">
            <v>561</v>
          </cell>
          <cell r="K86">
            <v>588</v>
          </cell>
          <cell r="L86">
            <v>574</v>
          </cell>
          <cell r="M86">
            <v>549</v>
          </cell>
          <cell r="N86">
            <v>573</v>
          </cell>
          <cell r="O86">
            <v>597</v>
          </cell>
          <cell r="P86">
            <v>604</v>
          </cell>
          <cell r="Q86">
            <v>572</v>
          </cell>
          <cell r="R86">
            <v>543</v>
          </cell>
          <cell r="S86">
            <v>572</v>
          </cell>
          <cell r="T86">
            <v>639</v>
          </cell>
          <cell r="U86">
            <v>680</v>
          </cell>
          <cell r="V86">
            <v>618</v>
          </cell>
          <cell r="W86">
            <v>557</v>
          </cell>
          <cell r="X86">
            <v>534</v>
          </cell>
          <cell r="Y86">
            <v>485</v>
          </cell>
        </row>
        <row r="87">
          <cell r="B87">
            <v>433</v>
          </cell>
          <cell r="C87">
            <v>406</v>
          </cell>
          <cell r="D87">
            <v>0</v>
          </cell>
          <cell r="E87">
            <v>376</v>
          </cell>
          <cell r="F87">
            <v>376</v>
          </cell>
          <cell r="G87">
            <v>378</v>
          </cell>
          <cell r="H87">
            <v>379</v>
          </cell>
          <cell r="I87">
            <v>416</v>
          </cell>
          <cell r="J87">
            <v>513</v>
          </cell>
          <cell r="K87">
            <v>575</v>
          </cell>
          <cell r="L87">
            <v>602</v>
          </cell>
          <cell r="M87">
            <v>612</v>
          </cell>
          <cell r="N87">
            <v>588</v>
          </cell>
          <cell r="O87">
            <v>584</v>
          </cell>
          <cell r="P87">
            <v>554</v>
          </cell>
          <cell r="Q87">
            <v>563</v>
          </cell>
          <cell r="R87">
            <v>532</v>
          </cell>
          <cell r="S87">
            <v>552</v>
          </cell>
          <cell r="T87">
            <v>578</v>
          </cell>
          <cell r="U87">
            <v>683</v>
          </cell>
          <cell r="V87">
            <v>709</v>
          </cell>
          <cell r="W87">
            <v>653</v>
          </cell>
          <cell r="X87">
            <v>582</v>
          </cell>
          <cell r="Y87">
            <v>489</v>
          </cell>
        </row>
        <row r="88">
          <cell r="B88">
            <v>423</v>
          </cell>
          <cell r="C88">
            <v>385</v>
          </cell>
          <cell r="D88">
            <v>377</v>
          </cell>
          <cell r="E88">
            <v>342</v>
          </cell>
          <cell r="F88">
            <v>351</v>
          </cell>
          <cell r="G88">
            <v>396</v>
          </cell>
          <cell r="H88">
            <v>439</v>
          </cell>
          <cell r="I88">
            <v>529</v>
          </cell>
          <cell r="J88">
            <v>592</v>
          </cell>
          <cell r="K88">
            <v>601</v>
          </cell>
          <cell r="L88">
            <v>604</v>
          </cell>
          <cell r="M88">
            <v>612</v>
          </cell>
          <cell r="N88">
            <v>608</v>
          </cell>
          <cell r="O88">
            <v>606</v>
          </cell>
          <cell r="P88">
            <v>624</v>
          </cell>
          <cell r="Q88">
            <v>612</v>
          </cell>
          <cell r="R88">
            <v>610</v>
          </cell>
          <cell r="S88">
            <v>596</v>
          </cell>
          <cell r="T88">
            <v>592</v>
          </cell>
          <cell r="U88">
            <v>660</v>
          </cell>
          <cell r="V88">
            <v>659</v>
          </cell>
          <cell r="W88">
            <v>611</v>
          </cell>
          <cell r="X88">
            <v>558</v>
          </cell>
          <cell r="Y88">
            <v>515</v>
          </cell>
        </row>
        <row r="89">
          <cell r="B89">
            <v>439</v>
          </cell>
          <cell r="C89">
            <v>409</v>
          </cell>
          <cell r="D89">
            <v>397</v>
          </cell>
          <cell r="E89">
            <v>369</v>
          </cell>
          <cell r="F89">
            <v>356</v>
          </cell>
          <cell r="G89">
            <v>415</v>
          </cell>
          <cell r="H89">
            <v>461</v>
          </cell>
          <cell r="I89">
            <v>534</v>
          </cell>
          <cell r="J89">
            <v>577</v>
          </cell>
          <cell r="K89">
            <v>613</v>
          </cell>
          <cell r="L89">
            <v>597</v>
          </cell>
          <cell r="M89">
            <v>603</v>
          </cell>
          <cell r="N89">
            <v>604</v>
          </cell>
          <cell r="O89">
            <v>587</v>
          </cell>
          <cell r="P89">
            <v>634</v>
          </cell>
          <cell r="Q89">
            <v>614</v>
          </cell>
          <cell r="R89">
            <v>593</v>
          </cell>
          <cell r="S89">
            <v>577</v>
          </cell>
          <cell r="T89">
            <v>569</v>
          </cell>
          <cell r="U89">
            <v>651</v>
          </cell>
          <cell r="V89">
            <v>649</v>
          </cell>
          <cell r="W89">
            <v>622</v>
          </cell>
          <cell r="X89">
            <v>574</v>
          </cell>
          <cell r="Y89">
            <v>504</v>
          </cell>
        </row>
        <row r="90">
          <cell r="B90">
            <v>452</v>
          </cell>
          <cell r="C90">
            <v>399</v>
          </cell>
          <cell r="D90">
            <v>382</v>
          </cell>
          <cell r="E90">
            <v>374</v>
          </cell>
          <cell r="F90">
            <v>384</v>
          </cell>
          <cell r="G90">
            <v>427</v>
          </cell>
          <cell r="H90">
            <v>466</v>
          </cell>
          <cell r="I90">
            <v>544</v>
          </cell>
          <cell r="J90">
            <v>594</v>
          </cell>
          <cell r="K90">
            <v>611</v>
          </cell>
          <cell r="L90">
            <v>608</v>
          </cell>
          <cell r="M90">
            <v>590</v>
          </cell>
          <cell r="N90">
            <v>584</v>
          </cell>
          <cell r="O90">
            <v>580</v>
          </cell>
          <cell r="P90">
            <v>614</v>
          </cell>
          <cell r="Q90">
            <v>594</v>
          </cell>
          <cell r="R90">
            <v>600</v>
          </cell>
          <cell r="S90">
            <v>552</v>
          </cell>
          <cell r="T90">
            <v>560</v>
          </cell>
          <cell r="U90">
            <v>649</v>
          </cell>
          <cell r="V90">
            <v>673</v>
          </cell>
          <cell r="W90">
            <v>634</v>
          </cell>
          <cell r="X90">
            <v>561</v>
          </cell>
          <cell r="Y90">
            <v>511</v>
          </cell>
        </row>
        <row r="91">
          <cell r="B91">
            <v>438</v>
          </cell>
          <cell r="C91">
            <v>408</v>
          </cell>
          <cell r="D91">
            <v>370</v>
          </cell>
          <cell r="E91">
            <v>380</v>
          </cell>
          <cell r="F91">
            <v>365</v>
          </cell>
          <cell r="G91">
            <v>400</v>
          </cell>
          <cell r="H91">
            <v>480</v>
          </cell>
          <cell r="I91">
            <v>538</v>
          </cell>
          <cell r="J91">
            <v>597</v>
          </cell>
          <cell r="K91">
            <v>593</v>
          </cell>
          <cell r="L91">
            <v>588</v>
          </cell>
          <cell r="M91">
            <v>582</v>
          </cell>
          <cell r="N91">
            <v>570</v>
          </cell>
          <cell r="O91">
            <v>562</v>
          </cell>
          <cell r="P91">
            <v>593</v>
          </cell>
          <cell r="Q91">
            <v>595</v>
          </cell>
          <cell r="R91">
            <v>589</v>
          </cell>
          <cell r="S91">
            <v>553</v>
          </cell>
          <cell r="T91">
            <v>549</v>
          </cell>
          <cell r="U91">
            <v>644</v>
          </cell>
          <cell r="V91">
            <v>679</v>
          </cell>
          <cell r="W91">
            <v>642</v>
          </cell>
          <cell r="X91">
            <v>557</v>
          </cell>
          <cell r="Y91">
            <v>509</v>
          </cell>
        </row>
        <row r="92">
          <cell r="B92">
            <v>427</v>
          </cell>
          <cell r="C92">
            <v>400</v>
          </cell>
          <cell r="D92">
            <v>376</v>
          </cell>
          <cell r="E92">
            <v>375</v>
          </cell>
          <cell r="F92">
            <v>377</v>
          </cell>
          <cell r="G92">
            <v>403</v>
          </cell>
          <cell r="H92">
            <v>463</v>
          </cell>
          <cell r="I92">
            <v>539</v>
          </cell>
          <cell r="J92">
            <v>575</v>
          </cell>
          <cell r="K92">
            <v>593</v>
          </cell>
          <cell r="L92">
            <v>583</v>
          </cell>
          <cell r="M92">
            <v>565</v>
          </cell>
          <cell r="N92">
            <v>552</v>
          </cell>
          <cell r="O92">
            <v>554</v>
          </cell>
          <cell r="P92">
            <v>581</v>
          </cell>
          <cell r="Q92">
            <v>599</v>
          </cell>
          <cell r="R92">
            <v>568</v>
          </cell>
          <cell r="S92">
            <v>536</v>
          </cell>
          <cell r="T92">
            <v>534</v>
          </cell>
          <cell r="U92">
            <v>624</v>
          </cell>
          <cell r="V92">
            <v>649</v>
          </cell>
          <cell r="W92">
            <v>602</v>
          </cell>
          <cell r="X92">
            <v>529</v>
          </cell>
          <cell r="Y92">
            <v>505</v>
          </cell>
        </row>
        <row r="93">
          <cell r="B93">
            <v>407</v>
          </cell>
          <cell r="C93">
            <v>404</v>
          </cell>
          <cell r="D93">
            <v>370</v>
          </cell>
          <cell r="E93">
            <v>371</v>
          </cell>
          <cell r="F93">
            <v>356</v>
          </cell>
          <cell r="G93">
            <v>382</v>
          </cell>
          <cell r="H93">
            <v>413</v>
          </cell>
          <cell r="I93">
            <v>462</v>
          </cell>
          <cell r="J93">
            <v>518</v>
          </cell>
          <cell r="K93">
            <v>576</v>
          </cell>
          <cell r="L93">
            <v>562</v>
          </cell>
          <cell r="M93">
            <v>559</v>
          </cell>
          <cell r="N93">
            <v>551</v>
          </cell>
          <cell r="O93">
            <v>560</v>
          </cell>
          <cell r="P93">
            <v>581</v>
          </cell>
          <cell r="Q93">
            <v>584</v>
          </cell>
          <cell r="R93">
            <v>561</v>
          </cell>
          <cell r="S93">
            <v>514</v>
          </cell>
          <cell r="T93">
            <v>527</v>
          </cell>
          <cell r="U93">
            <v>623</v>
          </cell>
          <cell r="V93">
            <v>657</v>
          </cell>
          <cell r="W93">
            <v>604</v>
          </cell>
          <cell r="X93">
            <v>531</v>
          </cell>
          <cell r="Y93">
            <v>487</v>
          </cell>
        </row>
        <row r="94">
          <cell r="B94">
            <v>438</v>
          </cell>
          <cell r="C94">
            <v>384</v>
          </cell>
          <cell r="D94">
            <v>366</v>
          </cell>
          <cell r="E94">
            <v>349</v>
          </cell>
          <cell r="F94">
            <v>359</v>
          </cell>
          <cell r="G94">
            <v>353</v>
          </cell>
          <cell r="H94">
            <v>373</v>
          </cell>
          <cell r="I94">
            <v>428</v>
          </cell>
          <cell r="J94">
            <v>530</v>
          </cell>
          <cell r="K94">
            <v>594</v>
          </cell>
          <cell r="L94">
            <v>584</v>
          </cell>
          <cell r="M94">
            <v>580</v>
          </cell>
          <cell r="N94">
            <v>589</v>
          </cell>
          <cell r="O94">
            <v>569</v>
          </cell>
          <cell r="P94">
            <v>550</v>
          </cell>
          <cell r="Q94">
            <v>554</v>
          </cell>
          <cell r="R94">
            <v>545</v>
          </cell>
          <cell r="S94">
            <v>536</v>
          </cell>
          <cell r="T94">
            <v>556</v>
          </cell>
          <cell r="U94">
            <v>719</v>
          </cell>
          <cell r="V94">
            <v>703</v>
          </cell>
          <cell r="W94">
            <v>643</v>
          </cell>
          <cell r="X94">
            <v>550</v>
          </cell>
          <cell r="Y94">
            <v>460</v>
          </cell>
        </row>
        <row r="95">
          <cell r="B95">
            <v>399</v>
          </cell>
          <cell r="C95">
            <v>355</v>
          </cell>
          <cell r="D95">
            <v>353</v>
          </cell>
          <cell r="E95">
            <v>339</v>
          </cell>
          <cell r="F95">
            <v>345</v>
          </cell>
          <cell r="G95">
            <v>377</v>
          </cell>
          <cell r="H95">
            <v>423</v>
          </cell>
          <cell r="I95">
            <v>526</v>
          </cell>
          <cell r="J95">
            <v>569</v>
          </cell>
          <cell r="K95">
            <v>552</v>
          </cell>
          <cell r="L95">
            <v>563</v>
          </cell>
          <cell r="M95">
            <v>544</v>
          </cell>
          <cell r="N95">
            <v>577</v>
          </cell>
          <cell r="O95">
            <v>569</v>
          </cell>
          <cell r="P95">
            <v>585</v>
          </cell>
          <cell r="Q95">
            <v>592</v>
          </cell>
          <cell r="R95">
            <v>564</v>
          </cell>
          <cell r="S95">
            <v>534</v>
          </cell>
          <cell r="T95">
            <v>536</v>
          </cell>
          <cell r="U95">
            <v>627</v>
          </cell>
          <cell r="V95">
            <v>654</v>
          </cell>
          <cell r="W95">
            <v>610</v>
          </cell>
          <cell r="X95">
            <v>529</v>
          </cell>
          <cell r="Y95">
            <v>479</v>
          </cell>
        </row>
        <row r="96">
          <cell r="B96">
            <v>411</v>
          </cell>
          <cell r="C96">
            <v>381</v>
          </cell>
          <cell r="D96">
            <v>328</v>
          </cell>
          <cell r="E96">
            <v>361</v>
          </cell>
          <cell r="F96">
            <v>360</v>
          </cell>
          <cell r="G96">
            <v>393</v>
          </cell>
          <cell r="H96">
            <v>444</v>
          </cell>
          <cell r="I96">
            <v>534</v>
          </cell>
          <cell r="J96">
            <v>576</v>
          </cell>
          <cell r="K96">
            <v>595</v>
          </cell>
          <cell r="L96">
            <v>594</v>
          </cell>
          <cell r="M96">
            <v>600</v>
          </cell>
          <cell r="N96">
            <v>589</v>
          </cell>
          <cell r="O96">
            <v>597</v>
          </cell>
          <cell r="P96">
            <v>634</v>
          </cell>
          <cell r="Q96">
            <v>621</v>
          </cell>
          <cell r="R96">
            <v>612</v>
          </cell>
          <cell r="S96">
            <v>567</v>
          </cell>
          <cell r="T96">
            <v>567</v>
          </cell>
          <cell r="U96">
            <v>633</v>
          </cell>
          <cell r="V96">
            <v>657</v>
          </cell>
          <cell r="W96">
            <v>600</v>
          </cell>
          <cell r="X96">
            <v>542</v>
          </cell>
          <cell r="Y96">
            <v>505</v>
          </cell>
        </row>
        <row r="97">
          <cell r="B97">
            <v>435</v>
          </cell>
          <cell r="C97">
            <v>415</v>
          </cell>
          <cell r="D97">
            <v>357</v>
          </cell>
          <cell r="E97">
            <v>370</v>
          </cell>
          <cell r="F97">
            <v>365</v>
          </cell>
          <cell r="G97">
            <v>413</v>
          </cell>
          <cell r="H97">
            <v>464</v>
          </cell>
          <cell r="I97">
            <v>560</v>
          </cell>
          <cell r="J97">
            <v>580</v>
          </cell>
          <cell r="K97">
            <v>604</v>
          </cell>
          <cell r="L97">
            <v>600</v>
          </cell>
          <cell r="M97">
            <v>587</v>
          </cell>
          <cell r="N97">
            <v>567</v>
          </cell>
          <cell r="O97">
            <v>578</v>
          </cell>
          <cell r="P97">
            <v>620</v>
          </cell>
          <cell r="Q97">
            <v>608</v>
          </cell>
          <cell r="R97">
            <v>595</v>
          </cell>
          <cell r="S97">
            <v>555</v>
          </cell>
          <cell r="T97">
            <v>553</v>
          </cell>
          <cell r="U97">
            <v>648</v>
          </cell>
          <cell r="V97">
            <v>685</v>
          </cell>
          <cell r="W97">
            <v>632</v>
          </cell>
          <cell r="X97">
            <v>558</v>
          </cell>
          <cell r="Y97">
            <v>497</v>
          </cell>
        </row>
        <row r="98">
          <cell r="B98">
            <v>437</v>
          </cell>
          <cell r="C98">
            <v>411</v>
          </cell>
          <cell r="D98">
            <v>363</v>
          </cell>
          <cell r="E98">
            <v>355</v>
          </cell>
          <cell r="F98">
            <v>381</v>
          </cell>
          <cell r="G98">
            <v>423</v>
          </cell>
          <cell r="H98">
            <v>461</v>
          </cell>
          <cell r="I98">
            <v>555</v>
          </cell>
          <cell r="J98">
            <v>583</v>
          </cell>
          <cell r="K98">
            <v>589</v>
          </cell>
          <cell r="L98">
            <v>602</v>
          </cell>
          <cell r="M98">
            <v>560</v>
          </cell>
          <cell r="N98">
            <v>575</v>
          </cell>
          <cell r="O98">
            <v>569</v>
          </cell>
          <cell r="P98">
            <v>624</v>
          </cell>
          <cell r="Q98">
            <v>595</v>
          </cell>
          <cell r="R98">
            <v>603</v>
          </cell>
          <cell r="S98">
            <v>561</v>
          </cell>
          <cell r="T98">
            <v>542</v>
          </cell>
          <cell r="U98">
            <v>632</v>
          </cell>
          <cell r="V98">
            <v>686</v>
          </cell>
          <cell r="W98">
            <v>623</v>
          </cell>
          <cell r="X98">
            <v>558</v>
          </cell>
          <cell r="Y98">
            <v>504</v>
          </cell>
        </row>
        <row r="99">
          <cell r="B99">
            <v>451</v>
          </cell>
          <cell r="C99">
            <v>395</v>
          </cell>
          <cell r="D99">
            <v>383</v>
          </cell>
          <cell r="E99">
            <v>375</v>
          </cell>
          <cell r="F99">
            <v>366</v>
          </cell>
          <cell r="G99">
            <v>405</v>
          </cell>
          <cell r="H99">
            <v>474</v>
          </cell>
          <cell r="I99">
            <v>545</v>
          </cell>
          <cell r="J99">
            <v>548</v>
          </cell>
          <cell r="K99">
            <v>589</v>
          </cell>
          <cell r="L99">
            <v>567</v>
          </cell>
          <cell r="M99">
            <v>566</v>
          </cell>
          <cell r="N99">
            <v>563</v>
          </cell>
          <cell r="O99">
            <v>569</v>
          </cell>
          <cell r="P99">
            <v>610</v>
          </cell>
          <cell r="Q99">
            <v>589</v>
          </cell>
          <cell r="R99">
            <v>581</v>
          </cell>
          <cell r="S99">
            <v>550</v>
          </cell>
          <cell r="T99">
            <v>525</v>
          </cell>
          <cell r="U99">
            <v>595</v>
          </cell>
          <cell r="V99">
            <v>644</v>
          </cell>
          <cell r="W99">
            <v>602</v>
          </cell>
          <cell r="X99">
            <v>513</v>
          </cell>
          <cell r="Y99">
            <v>483</v>
          </cell>
        </row>
        <row r="100">
          <cell r="B100">
            <v>420</v>
          </cell>
          <cell r="C100">
            <v>383</v>
          </cell>
          <cell r="D100">
            <v>352</v>
          </cell>
          <cell r="E100">
            <v>350</v>
          </cell>
          <cell r="F100">
            <v>362</v>
          </cell>
          <cell r="G100">
            <v>384</v>
          </cell>
          <cell r="H100">
            <v>399</v>
          </cell>
          <cell r="I100">
            <v>477</v>
          </cell>
          <cell r="J100">
            <v>541</v>
          </cell>
          <cell r="K100">
            <v>565</v>
          </cell>
          <cell r="L100">
            <v>560</v>
          </cell>
          <cell r="M100">
            <v>551</v>
          </cell>
          <cell r="N100">
            <v>554</v>
          </cell>
          <cell r="O100">
            <v>569</v>
          </cell>
          <cell r="P100">
            <v>587</v>
          </cell>
          <cell r="Q100">
            <v>582</v>
          </cell>
          <cell r="R100">
            <v>550</v>
          </cell>
          <cell r="S100">
            <v>512</v>
          </cell>
          <cell r="T100">
            <v>530</v>
          </cell>
          <cell r="U100">
            <v>584</v>
          </cell>
          <cell r="V100">
            <v>639</v>
          </cell>
          <cell r="W100">
            <v>568</v>
          </cell>
          <cell r="X100">
            <v>512</v>
          </cell>
          <cell r="Y100">
            <v>459</v>
          </cell>
        </row>
        <row r="101">
          <cell r="B101">
            <v>418</v>
          </cell>
          <cell r="C101">
            <v>367</v>
          </cell>
          <cell r="D101">
            <v>359</v>
          </cell>
          <cell r="E101">
            <v>338</v>
          </cell>
          <cell r="F101">
            <v>359</v>
          </cell>
          <cell r="G101">
            <v>359</v>
          </cell>
          <cell r="H101">
            <v>384</v>
          </cell>
          <cell r="I101">
            <v>439</v>
          </cell>
          <cell r="J101">
            <v>530</v>
          </cell>
          <cell r="K101">
            <v>597</v>
          </cell>
          <cell r="L101">
            <v>596</v>
          </cell>
          <cell r="M101">
            <v>594</v>
          </cell>
          <cell r="N101">
            <v>568</v>
          </cell>
          <cell r="O101">
            <v>550</v>
          </cell>
          <cell r="P101">
            <v>547</v>
          </cell>
          <cell r="Q101">
            <v>536</v>
          </cell>
          <cell r="R101">
            <v>541</v>
          </cell>
          <cell r="S101">
            <v>528</v>
          </cell>
          <cell r="T101">
            <v>543</v>
          </cell>
          <cell r="U101">
            <v>623</v>
          </cell>
          <cell r="V101">
            <v>698</v>
          </cell>
          <cell r="W101">
            <v>623</v>
          </cell>
          <cell r="X101">
            <v>532</v>
          </cell>
          <cell r="Y101">
            <v>450</v>
          </cell>
        </row>
        <row r="102">
          <cell r="B102">
            <v>394</v>
          </cell>
          <cell r="C102">
            <v>354</v>
          </cell>
          <cell r="D102">
            <v>321</v>
          </cell>
          <cell r="E102">
            <v>334</v>
          </cell>
          <cell r="F102">
            <v>343</v>
          </cell>
          <cell r="G102">
            <v>387</v>
          </cell>
          <cell r="H102">
            <v>433</v>
          </cell>
          <cell r="I102">
            <v>524</v>
          </cell>
          <cell r="J102">
            <v>560</v>
          </cell>
          <cell r="K102">
            <v>588</v>
          </cell>
          <cell r="L102">
            <v>581</v>
          </cell>
          <cell r="M102">
            <v>551</v>
          </cell>
          <cell r="N102">
            <v>572</v>
          </cell>
          <cell r="O102">
            <v>589</v>
          </cell>
          <cell r="P102">
            <v>608</v>
          </cell>
          <cell r="Q102">
            <v>600</v>
          </cell>
          <cell r="R102">
            <v>585</v>
          </cell>
          <cell r="S102">
            <v>554</v>
          </cell>
          <cell r="T102">
            <v>519</v>
          </cell>
          <cell r="U102">
            <v>650</v>
          </cell>
          <cell r="V102">
            <v>661</v>
          </cell>
          <cell r="W102">
            <v>625</v>
          </cell>
          <cell r="X102">
            <v>527</v>
          </cell>
          <cell r="Y102">
            <v>494</v>
          </cell>
        </row>
        <row r="103">
          <cell r="B103">
            <v>420</v>
          </cell>
          <cell r="C103">
            <v>397</v>
          </cell>
          <cell r="D103">
            <v>375</v>
          </cell>
          <cell r="E103">
            <v>361</v>
          </cell>
          <cell r="F103">
            <v>364</v>
          </cell>
          <cell r="G103">
            <v>401</v>
          </cell>
          <cell r="H103">
            <v>441</v>
          </cell>
          <cell r="I103">
            <v>534</v>
          </cell>
          <cell r="J103">
            <v>571</v>
          </cell>
          <cell r="K103">
            <v>579</v>
          </cell>
          <cell r="L103">
            <v>563</v>
          </cell>
          <cell r="M103">
            <v>563</v>
          </cell>
          <cell r="N103">
            <v>551</v>
          </cell>
          <cell r="O103">
            <v>552</v>
          </cell>
          <cell r="P103">
            <v>598</v>
          </cell>
          <cell r="Q103">
            <v>584</v>
          </cell>
          <cell r="R103">
            <v>578</v>
          </cell>
          <cell r="S103">
            <v>548</v>
          </cell>
          <cell r="T103">
            <v>534</v>
          </cell>
          <cell r="U103">
            <v>615</v>
          </cell>
          <cell r="V103">
            <v>652</v>
          </cell>
          <cell r="W103">
            <v>613</v>
          </cell>
          <cell r="X103">
            <v>533</v>
          </cell>
          <cell r="Y103">
            <v>473</v>
          </cell>
        </row>
        <row r="104">
          <cell r="B104">
            <v>427</v>
          </cell>
          <cell r="C104">
            <v>393</v>
          </cell>
          <cell r="D104">
            <v>370</v>
          </cell>
          <cell r="E104">
            <v>371</v>
          </cell>
          <cell r="F104">
            <v>376</v>
          </cell>
          <cell r="G104">
            <v>412</v>
          </cell>
          <cell r="H104">
            <v>465</v>
          </cell>
          <cell r="I104">
            <v>543</v>
          </cell>
          <cell r="J104">
            <v>580</v>
          </cell>
          <cell r="K104">
            <v>618</v>
          </cell>
          <cell r="L104">
            <v>619</v>
          </cell>
          <cell r="M104">
            <v>625</v>
          </cell>
          <cell r="N104">
            <v>610</v>
          </cell>
          <cell r="O104">
            <v>628</v>
          </cell>
          <cell r="P104">
            <v>661</v>
          </cell>
          <cell r="Q104">
            <v>647</v>
          </cell>
          <cell r="R104">
            <v>642</v>
          </cell>
          <cell r="S104">
            <v>613</v>
          </cell>
          <cell r="T104">
            <v>598</v>
          </cell>
          <cell r="U104">
            <v>636</v>
          </cell>
          <cell r="V104">
            <v>667</v>
          </cell>
          <cell r="W104">
            <v>646</v>
          </cell>
          <cell r="X104">
            <v>558</v>
          </cell>
          <cell r="Y104">
            <v>506</v>
          </cell>
        </row>
        <row r="105">
          <cell r="B105">
            <v>443</v>
          </cell>
          <cell r="C105">
            <v>410</v>
          </cell>
          <cell r="D105">
            <v>389</v>
          </cell>
          <cell r="E105">
            <v>382</v>
          </cell>
          <cell r="F105">
            <v>388</v>
          </cell>
          <cell r="G105">
            <v>421</v>
          </cell>
          <cell r="H105">
            <v>477</v>
          </cell>
          <cell r="I105">
            <v>552</v>
          </cell>
          <cell r="J105">
            <v>599</v>
          </cell>
          <cell r="K105">
            <v>626</v>
          </cell>
          <cell r="L105">
            <v>627</v>
          </cell>
          <cell r="M105">
            <v>629</v>
          </cell>
          <cell r="N105">
            <v>606</v>
          </cell>
          <cell r="O105">
            <v>610</v>
          </cell>
          <cell r="P105">
            <v>645</v>
          </cell>
          <cell r="Q105">
            <v>653</v>
          </cell>
          <cell r="R105">
            <v>618</v>
          </cell>
          <cell r="S105">
            <v>603</v>
          </cell>
          <cell r="T105">
            <v>593</v>
          </cell>
          <cell r="U105">
            <v>660</v>
          </cell>
          <cell r="V105">
            <v>685</v>
          </cell>
          <cell r="W105">
            <v>640</v>
          </cell>
          <cell r="X105">
            <v>584</v>
          </cell>
          <cell r="Y105">
            <v>518</v>
          </cell>
        </row>
        <row r="106">
          <cell r="B106">
            <v>464</v>
          </cell>
          <cell r="C106">
            <v>424</v>
          </cell>
          <cell r="D106">
            <v>388</v>
          </cell>
          <cell r="E106">
            <v>386</v>
          </cell>
          <cell r="F106">
            <v>397</v>
          </cell>
          <cell r="G106">
            <v>423</v>
          </cell>
          <cell r="H106">
            <v>478</v>
          </cell>
          <cell r="I106">
            <v>547</v>
          </cell>
          <cell r="J106">
            <v>603</v>
          </cell>
          <cell r="K106">
            <v>623</v>
          </cell>
          <cell r="L106">
            <v>620</v>
          </cell>
          <cell r="M106">
            <v>607</v>
          </cell>
          <cell r="N106">
            <v>603</v>
          </cell>
          <cell r="O106">
            <v>596</v>
          </cell>
          <cell r="P106">
            <v>624</v>
          </cell>
          <cell r="Q106">
            <v>632</v>
          </cell>
          <cell r="R106">
            <v>622</v>
          </cell>
          <cell r="S106">
            <v>564</v>
          </cell>
          <cell r="T106">
            <v>575</v>
          </cell>
          <cell r="U106">
            <v>637</v>
          </cell>
          <cell r="V106">
            <v>662</v>
          </cell>
          <cell r="W106">
            <v>611</v>
          </cell>
          <cell r="X106">
            <v>566</v>
          </cell>
          <cell r="Y106">
            <v>512</v>
          </cell>
        </row>
        <row r="107">
          <cell r="B107">
            <v>467</v>
          </cell>
          <cell r="C107">
            <v>424</v>
          </cell>
          <cell r="D107">
            <v>404</v>
          </cell>
          <cell r="E107">
            <v>392</v>
          </cell>
          <cell r="F107">
            <v>377</v>
          </cell>
          <cell r="G107">
            <v>383</v>
          </cell>
          <cell r="H107">
            <v>420</v>
          </cell>
          <cell r="I107">
            <v>481</v>
          </cell>
          <cell r="J107">
            <v>542</v>
          </cell>
          <cell r="K107">
            <v>594</v>
          </cell>
          <cell r="L107">
            <v>609</v>
          </cell>
          <cell r="M107">
            <v>625</v>
          </cell>
          <cell r="N107">
            <v>607</v>
          </cell>
          <cell r="O107">
            <v>623</v>
          </cell>
          <cell r="P107">
            <v>651</v>
          </cell>
          <cell r="Q107">
            <v>634</v>
          </cell>
          <cell r="R107">
            <v>621</v>
          </cell>
          <cell r="S107">
            <v>595</v>
          </cell>
          <cell r="T107">
            <v>599</v>
          </cell>
          <cell r="U107">
            <v>630</v>
          </cell>
          <cell r="V107">
            <v>659</v>
          </cell>
          <cell r="W107">
            <v>624</v>
          </cell>
          <cell r="X107">
            <v>555</v>
          </cell>
          <cell r="Y107">
            <v>517</v>
          </cell>
        </row>
        <row r="108">
          <cell r="B108">
            <v>448</v>
          </cell>
          <cell r="C108">
            <v>419</v>
          </cell>
          <cell r="D108">
            <v>402</v>
          </cell>
          <cell r="E108">
            <v>380</v>
          </cell>
          <cell r="F108">
            <v>377</v>
          </cell>
          <cell r="G108">
            <v>387</v>
          </cell>
          <cell r="H108">
            <v>407</v>
          </cell>
          <cell r="I108">
            <v>453</v>
          </cell>
          <cell r="J108">
            <v>550</v>
          </cell>
          <cell r="K108">
            <v>603</v>
          </cell>
          <cell r="L108">
            <v>627</v>
          </cell>
          <cell r="M108">
            <v>640</v>
          </cell>
          <cell r="N108">
            <v>610</v>
          </cell>
          <cell r="O108">
            <v>616</v>
          </cell>
          <cell r="P108">
            <v>604</v>
          </cell>
          <cell r="Q108">
            <v>579</v>
          </cell>
          <cell r="R108">
            <v>597</v>
          </cell>
          <cell r="S108">
            <v>587</v>
          </cell>
          <cell r="T108">
            <v>597</v>
          </cell>
          <cell r="U108">
            <v>674</v>
          </cell>
          <cell r="V108">
            <v>687</v>
          </cell>
          <cell r="W108">
            <v>639</v>
          </cell>
          <cell r="X108">
            <v>573</v>
          </cell>
          <cell r="Y108">
            <v>474</v>
          </cell>
        </row>
        <row r="109">
          <cell r="B109">
            <v>405</v>
          </cell>
          <cell r="C109">
            <v>383</v>
          </cell>
          <cell r="D109">
            <v>360</v>
          </cell>
          <cell r="E109">
            <v>337</v>
          </cell>
          <cell r="F109">
            <v>349</v>
          </cell>
          <cell r="G109">
            <v>394</v>
          </cell>
          <cell r="H109">
            <v>446</v>
          </cell>
          <cell r="I109">
            <v>542</v>
          </cell>
          <cell r="J109">
            <v>585</v>
          </cell>
          <cell r="K109">
            <v>597</v>
          </cell>
          <cell r="L109">
            <v>594</v>
          </cell>
          <cell r="M109">
            <v>568</v>
          </cell>
          <cell r="N109">
            <v>583</v>
          </cell>
          <cell r="O109">
            <v>580</v>
          </cell>
          <cell r="P109">
            <v>604</v>
          </cell>
          <cell r="Q109">
            <v>612</v>
          </cell>
          <cell r="R109">
            <v>577</v>
          </cell>
          <cell r="S109">
            <v>546</v>
          </cell>
          <cell r="T109">
            <v>539</v>
          </cell>
          <cell r="U109">
            <v>597</v>
          </cell>
          <cell r="V109">
            <v>662</v>
          </cell>
          <cell r="W109">
            <v>631</v>
          </cell>
          <cell r="X109">
            <v>540</v>
          </cell>
          <cell r="Y109">
            <v>491</v>
          </cell>
        </row>
        <row r="110">
          <cell r="B110">
            <v>433</v>
          </cell>
          <cell r="C110">
            <v>388</v>
          </cell>
          <cell r="D110">
            <v>374</v>
          </cell>
          <cell r="E110">
            <v>367</v>
          </cell>
          <cell r="F110">
            <v>365</v>
          </cell>
          <cell r="G110">
            <v>402</v>
          </cell>
          <cell r="H110">
            <v>451</v>
          </cell>
          <cell r="I110">
            <v>533</v>
          </cell>
          <cell r="J110">
            <v>586</v>
          </cell>
          <cell r="K110">
            <v>581</v>
          </cell>
          <cell r="L110">
            <v>587</v>
          </cell>
          <cell r="M110">
            <v>566</v>
          </cell>
          <cell r="N110">
            <v>569</v>
          </cell>
          <cell r="O110">
            <v>564</v>
          </cell>
          <cell r="P110">
            <v>601</v>
          </cell>
          <cell r="Q110">
            <v>595</v>
          </cell>
          <cell r="R110">
            <v>584</v>
          </cell>
          <cell r="S110">
            <v>542</v>
          </cell>
          <cell r="T110">
            <v>540</v>
          </cell>
          <cell r="U110">
            <v>599</v>
          </cell>
          <cell r="V110">
            <v>643</v>
          </cell>
          <cell r="W110">
            <v>620</v>
          </cell>
          <cell r="X110">
            <v>531</v>
          </cell>
          <cell r="Y110">
            <v>493</v>
          </cell>
        </row>
        <row r="111">
          <cell r="B111">
            <v>429</v>
          </cell>
          <cell r="C111">
            <v>393</v>
          </cell>
          <cell r="D111">
            <v>380</v>
          </cell>
          <cell r="E111">
            <v>367</v>
          </cell>
          <cell r="F111">
            <v>373</v>
          </cell>
          <cell r="G111">
            <v>394</v>
          </cell>
          <cell r="H111">
            <v>467</v>
          </cell>
          <cell r="I111">
            <v>517</v>
          </cell>
          <cell r="J111">
            <v>591</v>
          </cell>
          <cell r="K111">
            <v>601</v>
          </cell>
          <cell r="L111">
            <v>581</v>
          </cell>
          <cell r="M111">
            <v>570</v>
          </cell>
          <cell r="N111">
            <v>581</v>
          </cell>
          <cell r="O111">
            <v>571</v>
          </cell>
          <cell r="P111">
            <v>639</v>
          </cell>
          <cell r="Q111">
            <v>590</v>
          </cell>
          <cell r="R111">
            <v>600</v>
          </cell>
          <cell r="S111">
            <v>579</v>
          </cell>
          <cell r="T111">
            <v>542</v>
          </cell>
          <cell r="U111">
            <v>602</v>
          </cell>
          <cell r="V111">
            <v>661</v>
          </cell>
          <cell r="W111">
            <v>640</v>
          </cell>
          <cell r="X111">
            <v>571</v>
          </cell>
          <cell r="Y111">
            <v>519</v>
          </cell>
        </row>
        <row r="112">
          <cell r="B112">
            <v>433</v>
          </cell>
          <cell r="C112">
            <v>410</v>
          </cell>
          <cell r="D112">
            <v>370</v>
          </cell>
          <cell r="E112">
            <v>359</v>
          </cell>
          <cell r="F112">
            <v>368</v>
          </cell>
          <cell r="G112">
            <v>395</v>
          </cell>
          <cell r="H112">
            <v>440</v>
          </cell>
          <cell r="I112">
            <v>543</v>
          </cell>
          <cell r="J112">
            <v>561</v>
          </cell>
          <cell r="K112">
            <v>601</v>
          </cell>
          <cell r="L112">
            <v>579</v>
          </cell>
          <cell r="M112">
            <v>578</v>
          </cell>
          <cell r="N112">
            <v>585</v>
          </cell>
          <cell r="O112">
            <v>578</v>
          </cell>
          <cell r="P112">
            <v>607</v>
          </cell>
          <cell r="Q112">
            <v>628</v>
          </cell>
          <cell r="R112">
            <v>586</v>
          </cell>
          <cell r="S112">
            <v>559</v>
          </cell>
          <cell r="T112">
            <v>537</v>
          </cell>
          <cell r="U112">
            <v>598</v>
          </cell>
          <cell r="V112">
            <v>665</v>
          </cell>
          <cell r="W112">
            <v>654</v>
          </cell>
          <cell r="X112">
            <v>570</v>
          </cell>
          <cell r="Y112">
            <v>507</v>
          </cell>
        </row>
        <row r="113">
          <cell r="B113">
            <v>430</v>
          </cell>
          <cell r="C113">
            <v>394</v>
          </cell>
          <cell r="D113">
            <v>346</v>
          </cell>
          <cell r="E113">
            <v>365</v>
          </cell>
          <cell r="F113">
            <v>359</v>
          </cell>
          <cell r="G113">
            <v>410</v>
          </cell>
          <cell r="H113">
            <v>443</v>
          </cell>
          <cell r="I113">
            <v>514</v>
          </cell>
          <cell r="J113">
            <v>573</v>
          </cell>
          <cell r="K113">
            <v>580</v>
          </cell>
          <cell r="L113">
            <v>583</v>
          </cell>
          <cell r="M113">
            <v>569</v>
          </cell>
          <cell r="N113">
            <v>583</v>
          </cell>
          <cell r="O113">
            <v>566</v>
          </cell>
          <cell r="P113">
            <v>589</v>
          </cell>
          <cell r="Q113">
            <v>591</v>
          </cell>
          <cell r="R113">
            <v>566</v>
          </cell>
          <cell r="S113">
            <v>549</v>
          </cell>
          <cell r="T113">
            <v>519</v>
          </cell>
          <cell r="U113">
            <v>566</v>
          </cell>
          <cell r="V113">
            <v>642</v>
          </cell>
          <cell r="W113">
            <v>615</v>
          </cell>
          <cell r="X113">
            <v>536</v>
          </cell>
          <cell r="Y113">
            <v>499</v>
          </cell>
        </row>
        <row r="114">
          <cell r="B114">
            <v>427</v>
          </cell>
          <cell r="C114">
            <v>397</v>
          </cell>
          <cell r="D114">
            <v>349</v>
          </cell>
          <cell r="E114">
            <v>343</v>
          </cell>
          <cell r="F114">
            <v>356</v>
          </cell>
          <cell r="G114">
            <v>372</v>
          </cell>
          <cell r="H114">
            <v>391</v>
          </cell>
          <cell r="I114">
            <v>468</v>
          </cell>
          <cell r="J114">
            <v>542</v>
          </cell>
          <cell r="K114">
            <v>580</v>
          </cell>
          <cell r="L114">
            <v>562</v>
          </cell>
          <cell r="M114">
            <v>574</v>
          </cell>
          <cell r="N114">
            <v>565</v>
          </cell>
          <cell r="O114">
            <v>566</v>
          </cell>
          <cell r="P114">
            <v>593</v>
          </cell>
          <cell r="Q114">
            <v>594</v>
          </cell>
          <cell r="R114">
            <v>564</v>
          </cell>
          <cell r="S114">
            <v>534</v>
          </cell>
          <cell r="T114">
            <v>535</v>
          </cell>
          <cell r="U114">
            <v>574</v>
          </cell>
          <cell r="V114">
            <v>633</v>
          </cell>
          <cell r="W114">
            <v>597</v>
          </cell>
          <cell r="X114">
            <v>525</v>
          </cell>
          <cell r="Y114">
            <v>491</v>
          </cell>
        </row>
        <row r="115">
          <cell r="B115">
            <v>413</v>
          </cell>
          <cell r="C115">
            <v>372</v>
          </cell>
          <cell r="D115">
            <v>346</v>
          </cell>
          <cell r="E115">
            <v>330</v>
          </cell>
          <cell r="F115">
            <v>328</v>
          </cell>
          <cell r="G115">
            <v>334</v>
          </cell>
          <cell r="H115">
            <v>335</v>
          </cell>
          <cell r="I115">
            <v>412</v>
          </cell>
          <cell r="J115">
            <v>496</v>
          </cell>
          <cell r="K115">
            <v>562</v>
          </cell>
          <cell r="L115">
            <v>574</v>
          </cell>
          <cell r="M115">
            <v>571</v>
          </cell>
          <cell r="N115">
            <v>560</v>
          </cell>
          <cell r="O115">
            <v>546</v>
          </cell>
          <cell r="P115">
            <v>526</v>
          </cell>
          <cell r="Q115">
            <v>522</v>
          </cell>
          <cell r="R115">
            <v>525</v>
          </cell>
          <cell r="S115">
            <v>522</v>
          </cell>
          <cell r="T115">
            <v>534</v>
          </cell>
          <cell r="U115">
            <v>582</v>
          </cell>
          <cell r="V115">
            <v>656</v>
          </cell>
          <cell r="W115">
            <v>614</v>
          </cell>
          <cell r="X115">
            <v>534</v>
          </cell>
          <cell r="Y115">
            <v>446</v>
          </cell>
        </row>
        <row r="116">
          <cell r="B116">
            <v>390</v>
          </cell>
          <cell r="C116">
            <v>366</v>
          </cell>
          <cell r="D116">
            <v>334</v>
          </cell>
          <cell r="E116">
            <v>328</v>
          </cell>
          <cell r="F116">
            <v>336</v>
          </cell>
          <cell r="G116">
            <v>364</v>
          </cell>
          <cell r="H116">
            <v>417</v>
          </cell>
          <cell r="I116">
            <v>507</v>
          </cell>
          <cell r="J116">
            <v>557</v>
          </cell>
          <cell r="K116">
            <v>566</v>
          </cell>
          <cell r="L116">
            <v>564</v>
          </cell>
          <cell r="M116">
            <v>554</v>
          </cell>
          <cell r="N116">
            <v>550</v>
          </cell>
          <cell r="O116">
            <v>554</v>
          </cell>
          <cell r="P116">
            <v>575</v>
          </cell>
          <cell r="Q116">
            <v>566</v>
          </cell>
          <cell r="R116">
            <v>555</v>
          </cell>
          <cell r="S116">
            <v>516</v>
          </cell>
          <cell r="T116">
            <v>501</v>
          </cell>
          <cell r="U116">
            <v>546</v>
          </cell>
          <cell r="V116">
            <v>619</v>
          </cell>
          <cell r="W116">
            <v>590</v>
          </cell>
          <cell r="X116">
            <v>506</v>
          </cell>
          <cell r="Y116">
            <v>457</v>
          </cell>
        </row>
        <row r="117">
          <cell r="B117">
            <v>405</v>
          </cell>
          <cell r="C117">
            <v>359</v>
          </cell>
          <cell r="D117">
            <v>343</v>
          </cell>
          <cell r="E117">
            <v>340</v>
          </cell>
          <cell r="F117">
            <v>340</v>
          </cell>
          <cell r="G117">
            <v>368</v>
          </cell>
          <cell r="H117">
            <v>423</v>
          </cell>
          <cell r="I117">
            <v>489</v>
          </cell>
          <cell r="J117">
            <v>541</v>
          </cell>
          <cell r="K117">
            <v>563</v>
          </cell>
          <cell r="L117">
            <v>549</v>
          </cell>
          <cell r="M117">
            <v>544</v>
          </cell>
          <cell r="N117">
            <v>552</v>
          </cell>
          <cell r="O117">
            <v>549</v>
          </cell>
          <cell r="P117">
            <v>588</v>
          </cell>
          <cell r="Q117">
            <v>615</v>
          </cell>
          <cell r="R117">
            <v>571</v>
          </cell>
          <cell r="S117">
            <v>546</v>
          </cell>
          <cell r="T117">
            <v>545</v>
          </cell>
          <cell r="U117">
            <v>587</v>
          </cell>
          <cell r="V117">
            <v>621</v>
          </cell>
          <cell r="W117">
            <v>592</v>
          </cell>
          <cell r="X117">
            <v>518</v>
          </cell>
          <cell r="Y117">
            <v>462</v>
          </cell>
        </row>
        <row r="118">
          <cell r="B118">
            <v>406</v>
          </cell>
          <cell r="C118">
            <v>375</v>
          </cell>
          <cell r="D118">
            <v>361</v>
          </cell>
          <cell r="E118">
            <v>347</v>
          </cell>
          <cell r="F118">
            <v>350</v>
          </cell>
          <cell r="G118">
            <v>379</v>
          </cell>
          <cell r="H118">
            <v>439</v>
          </cell>
          <cell r="I118">
            <v>513</v>
          </cell>
          <cell r="J118">
            <v>569</v>
          </cell>
          <cell r="K118">
            <v>596</v>
          </cell>
          <cell r="L118">
            <v>573</v>
          </cell>
          <cell r="M118">
            <v>586</v>
          </cell>
          <cell r="N118">
            <v>567</v>
          </cell>
          <cell r="O118">
            <v>583</v>
          </cell>
          <cell r="P118">
            <v>624</v>
          </cell>
          <cell r="Q118">
            <v>611</v>
          </cell>
          <cell r="R118">
            <v>615</v>
          </cell>
          <cell r="S118">
            <v>567</v>
          </cell>
          <cell r="T118">
            <v>564</v>
          </cell>
          <cell r="U118">
            <v>599</v>
          </cell>
          <cell r="V118">
            <v>647</v>
          </cell>
          <cell r="W118">
            <v>626</v>
          </cell>
          <cell r="X118">
            <v>545</v>
          </cell>
          <cell r="Y118">
            <v>483</v>
          </cell>
        </row>
        <row r="119">
          <cell r="B119">
            <v>414</v>
          </cell>
          <cell r="C119">
            <v>367</v>
          </cell>
          <cell r="D119">
            <v>351</v>
          </cell>
          <cell r="E119">
            <v>355</v>
          </cell>
          <cell r="F119">
            <v>360</v>
          </cell>
          <cell r="G119">
            <v>377</v>
          </cell>
          <cell r="H119">
            <v>439</v>
          </cell>
          <cell r="I119">
            <v>508</v>
          </cell>
          <cell r="J119">
            <v>564</v>
          </cell>
          <cell r="K119">
            <v>599</v>
          </cell>
          <cell r="L119">
            <v>602</v>
          </cell>
          <cell r="M119">
            <v>590</v>
          </cell>
          <cell r="N119">
            <v>611</v>
          </cell>
          <cell r="O119">
            <v>606</v>
          </cell>
          <cell r="P119">
            <v>632</v>
          </cell>
          <cell r="Q119">
            <v>638</v>
          </cell>
          <cell r="R119">
            <v>623</v>
          </cell>
          <cell r="S119">
            <v>586</v>
          </cell>
          <cell r="T119">
            <v>590</v>
          </cell>
          <cell r="U119">
            <v>627</v>
          </cell>
          <cell r="V119">
            <v>667</v>
          </cell>
          <cell r="W119">
            <v>635</v>
          </cell>
          <cell r="X119">
            <v>582</v>
          </cell>
          <cell r="Y119">
            <v>513</v>
          </cell>
        </row>
        <row r="120">
          <cell r="B120">
            <v>408</v>
          </cell>
          <cell r="C120">
            <v>379</v>
          </cell>
          <cell r="D120">
            <v>359</v>
          </cell>
          <cell r="E120">
            <v>352</v>
          </cell>
          <cell r="F120">
            <v>351</v>
          </cell>
          <cell r="G120">
            <v>386</v>
          </cell>
          <cell r="H120">
            <v>435</v>
          </cell>
          <cell r="I120">
            <v>518</v>
          </cell>
          <cell r="J120">
            <v>564</v>
          </cell>
          <cell r="K120">
            <v>602</v>
          </cell>
          <cell r="L120">
            <v>592</v>
          </cell>
          <cell r="M120">
            <v>594</v>
          </cell>
          <cell r="N120">
            <v>573</v>
          </cell>
          <cell r="O120">
            <v>573</v>
          </cell>
          <cell r="P120">
            <v>600</v>
          </cell>
          <cell r="Q120">
            <v>607</v>
          </cell>
          <cell r="R120">
            <v>590</v>
          </cell>
          <cell r="S120">
            <v>570</v>
          </cell>
          <cell r="T120">
            <v>552</v>
          </cell>
          <cell r="U120">
            <v>585</v>
          </cell>
          <cell r="V120">
            <v>626</v>
          </cell>
          <cell r="W120">
            <v>609</v>
          </cell>
          <cell r="X120">
            <v>540</v>
          </cell>
          <cell r="Y120">
            <v>506</v>
          </cell>
        </row>
        <row r="121">
          <cell r="B121">
            <v>444</v>
          </cell>
          <cell r="C121">
            <v>401</v>
          </cell>
          <cell r="D121">
            <v>366</v>
          </cell>
          <cell r="E121">
            <v>360</v>
          </cell>
          <cell r="F121">
            <v>370</v>
          </cell>
          <cell r="G121">
            <v>365</v>
          </cell>
          <cell r="H121">
            <v>380</v>
          </cell>
          <cell r="I121">
            <v>481</v>
          </cell>
          <cell r="J121">
            <v>512</v>
          </cell>
          <cell r="K121">
            <v>569</v>
          </cell>
          <cell r="L121">
            <v>567</v>
          </cell>
          <cell r="M121">
            <v>565</v>
          </cell>
          <cell r="N121">
            <v>562</v>
          </cell>
          <cell r="O121">
            <v>564</v>
          </cell>
          <cell r="P121">
            <v>591</v>
          </cell>
          <cell r="Q121">
            <v>578</v>
          </cell>
          <cell r="R121">
            <v>562</v>
          </cell>
          <cell r="S121">
            <v>533</v>
          </cell>
          <cell r="T121">
            <v>538</v>
          </cell>
          <cell r="U121">
            <v>585</v>
          </cell>
          <cell r="V121">
            <v>641</v>
          </cell>
          <cell r="W121">
            <v>580</v>
          </cell>
          <cell r="X121">
            <v>514</v>
          </cell>
          <cell r="Y121">
            <v>500</v>
          </cell>
        </row>
        <row r="122">
          <cell r="B122">
            <v>422</v>
          </cell>
          <cell r="C122">
            <v>381</v>
          </cell>
          <cell r="D122">
            <v>355</v>
          </cell>
          <cell r="E122">
            <v>336</v>
          </cell>
          <cell r="F122">
            <v>343</v>
          </cell>
          <cell r="G122">
            <v>331</v>
          </cell>
          <cell r="H122">
            <v>359</v>
          </cell>
          <cell r="I122">
            <v>417</v>
          </cell>
          <cell r="J122">
            <v>476</v>
          </cell>
          <cell r="K122">
            <v>512</v>
          </cell>
          <cell r="L122">
            <v>502</v>
          </cell>
          <cell r="M122">
            <v>507</v>
          </cell>
          <cell r="N122">
            <v>483</v>
          </cell>
          <cell r="O122">
            <v>468</v>
          </cell>
          <cell r="P122">
            <v>441</v>
          </cell>
          <cell r="Q122">
            <v>433</v>
          </cell>
          <cell r="R122">
            <v>424</v>
          </cell>
          <cell r="S122">
            <v>426</v>
          </cell>
          <cell r="T122">
            <v>436</v>
          </cell>
          <cell r="U122">
            <v>480</v>
          </cell>
          <cell r="V122">
            <v>544</v>
          </cell>
          <cell r="W122">
            <v>529</v>
          </cell>
          <cell r="X122">
            <v>490</v>
          </cell>
          <cell r="Y122">
            <v>419</v>
          </cell>
        </row>
        <row r="123">
          <cell r="B123">
            <v>364</v>
          </cell>
          <cell r="C123">
            <v>334</v>
          </cell>
          <cell r="D123">
            <v>320</v>
          </cell>
          <cell r="E123">
            <v>308</v>
          </cell>
          <cell r="F123">
            <v>304</v>
          </cell>
          <cell r="G123">
            <v>314</v>
          </cell>
          <cell r="H123">
            <v>326</v>
          </cell>
          <cell r="I123">
            <v>377</v>
          </cell>
          <cell r="J123">
            <v>427</v>
          </cell>
          <cell r="K123">
            <v>498</v>
          </cell>
          <cell r="L123">
            <v>516</v>
          </cell>
          <cell r="M123">
            <v>517</v>
          </cell>
          <cell r="N123">
            <v>514</v>
          </cell>
          <cell r="O123">
            <v>494</v>
          </cell>
          <cell r="P123">
            <v>526</v>
          </cell>
          <cell r="Q123">
            <v>529</v>
          </cell>
          <cell r="R123">
            <v>493</v>
          </cell>
          <cell r="S123">
            <v>458</v>
          </cell>
          <cell r="T123">
            <v>463</v>
          </cell>
          <cell r="U123">
            <v>493</v>
          </cell>
          <cell r="V123">
            <v>572</v>
          </cell>
          <cell r="W123">
            <v>565</v>
          </cell>
          <cell r="X123">
            <v>488</v>
          </cell>
          <cell r="Y123">
            <v>444</v>
          </cell>
        </row>
        <row r="124">
          <cell r="B124">
            <v>384</v>
          </cell>
          <cell r="C124">
            <v>329</v>
          </cell>
          <cell r="D124">
            <v>311</v>
          </cell>
          <cell r="E124">
            <v>318</v>
          </cell>
          <cell r="F124">
            <v>320</v>
          </cell>
          <cell r="G124">
            <v>328</v>
          </cell>
          <cell r="H124">
            <v>349</v>
          </cell>
          <cell r="I124">
            <v>424</v>
          </cell>
          <cell r="J124">
            <v>487</v>
          </cell>
          <cell r="K124">
            <v>542</v>
          </cell>
          <cell r="L124">
            <v>547</v>
          </cell>
          <cell r="M124">
            <v>552</v>
          </cell>
          <cell r="N124">
            <v>546</v>
          </cell>
          <cell r="O124">
            <v>559</v>
          </cell>
          <cell r="P124">
            <v>594</v>
          </cell>
          <cell r="Q124">
            <v>587</v>
          </cell>
          <cell r="R124">
            <v>564</v>
          </cell>
          <cell r="S124">
            <v>554</v>
          </cell>
          <cell r="T124">
            <v>560</v>
          </cell>
          <cell r="U124">
            <v>614</v>
          </cell>
          <cell r="V124">
            <v>653</v>
          </cell>
          <cell r="W124">
            <v>614</v>
          </cell>
          <cell r="X124">
            <v>531</v>
          </cell>
          <cell r="Y124">
            <v>478</v>
          </cell>
        </row>
        <row r="125">
          <cell r="B125">
            <v>391</v>
          </cell>
          <cell r="C125">
            <v>370</v>
          </cell>
          <cell r="D125">
            <v>353</v>
          </cell>
          <cell r="E125">
            <v>339</v>
          </cell>
          <cell r="F125">
            <v>352</v>
          </cell>
          <cell r="G125">
            <v>384</v>
          </cell>
          <cell r="H125">
            <v>433</v>
          </cell>
          <cell r="I125">
            <v>512</v>
          </cell>
          <cell r="J125">
            <v>571</v>
          </cell>
          <cell r="K125">
            <v>599</v>
          </cell>
          <cell r="L125">
            <v>589</v>
          </cell>
          <cell r="M125">
            <v>585</v>
          </cell>
          <cell r="N125">
            <v>576</v>
          </cell>
          <cell r="O125">
            <v>575</v>
          </cell>
          <cell r="P125">
            <v>624</v>
          </cell>
          <cell r="Q125">
            <v>607</v>
          </cell>
          <cell r="R125">
            <v>587</v>
          </cell>
          <cell r="S125">
            <v>582</v>
          </cell>
          <cell r="T125">
            <v>561</v>
          </cell>
          <cell r="U125">
            <v>604</v>
          </cell>
          <cell r="V125">
            <v>653</v>
          </cell>
          <cell r="W125">
            <v>613</v>
          </cell>
          <cell r="X125">
            <v>531</v>
          </cell>
          <cell r="Y125">
            <v>500</v>
          </cell>
        </row>
        <row r="126">
          <cell r="B126">
            <v>431</v>
          </cell>
          <cell r="C126">
            <v>377</v>
          </cell>
          <cell r="D126">
            <v>376</v>
          </cell>
          <cell r="E126">
            <v>362</v>
          </cell>
          <cell r="F126">
            <v>357</v>
          </cell>
          <cell r="G126">
            <v>378</v>
          </cell>
          <cell r="H126">
            <v>440</v>
          </cell>
          <cell r="I126">
            <v>523</v>
          </cell>
          <cell r="J126">
            <v>580</v>
          </cell>
          <cell r="K126">
            <v>586</v>
          </cell>
          <cell r="L126">
            <v>588</v>
          </cell>
          <cell r="M126">
            <v>548</v>
          </cell>
          <cell r="N126">
            <v>551</v>
          </cell>
          <cell r="O126">
            <v>578</v>
          </cell>
          <cell r="P126">
            <v>591</v>
          </cell>
          <cell r="Q126">
            <v>591</v>
          </cell>
          <cell r="R126">
            <v>579</v>
          </cell>
          <cell r="S126">
            <v>552</v>
          </cell>
          <cell r="T126">
            <v>538</v>
          </cell>
          <cell r="U126">
            <v>573</v>
          </cell>
          <cell r="V126">
            <v>643</v>
          </cell>
          <cell r="W126">
            <v>639</v>
          </cell>
          <cell r="X126">
            <v>556</v>
          </cell>
          <cell r="Y126">
            <v>494</v>
          </cell>
        </row>
        <row r="127">
          <cell r="B127">
            <v>440</v>
          </cell>
          <cell r="C127">
            <v>405</v>
          </cell>
          <cell r="D127">
            <v>372</v>
          </cell>
          <cell r="E127">
            <v>372</v>
          </cell>
          <cell r="F127">
            <v>374</v>
          </cell>
          <cell r="G127">
            <v>389</v>
          </cell>
          <cell r="H127">
            <v>445</v>
          </cell>
          <cell r="I127">
            <v>539</v>
          </cell>
          <cell r="J127">
            <v>574</v>
          </cell>
          <cell r="K127">
            <v>601</v>
          </cell>
          <cell r="L127">
            <v>576</v>
          </cell>
          <cell r="M127">
            <v>555</v>
          </cell>
          <cell r="N127">
            <v>560</v>
          </cell>
          <cell r="O127">
            <v>552</v>
          </cell>
          <cell r="P127">
            <v>595</v>
          </cell>
          <cell r="Q127">
            <v>586</v>
          </cell>
          <cell r="R127">
            <v>564</v>
          </cell>
          <cell r="S127">
            <v>536</v>
          </cell>
          <cell r="T127">
            <v>516</v>
          </cell>
          <cell r="U127">
            <v>539</v>
          </cell>
          <cell r="V127">
            <v>628</v>
          </cell>
          <cell r="W127">
            <v>615</v>
          </cell>
          <cell r="X127">
            <v>544</v>
          </cell>
          <cell r="Y127">
            <v>504</v>
          </cell>
        </row>
        <row r="128">
          <cell r="B128">
            <v>435</v>
          </cell>
          <cell r="C128">
            <v>392</v>
          </cell>
          <cell r="D128">
            <v>375</v>
          </cell>
          <cell r="E128">
            <v>359</v>
          </cell>
          <cell r="F128">
            <v>379</v>
          </cell>
          <cell r="G128">
            <v>374</v>
          </cell>
          <cell r="H128">
            <v>406</v>
          </cell>
          <cell r="I128">
            <v>472</v>
          </cell>
          <cell r="J128">
            <v>530</v>
          </cell>
          <cell r="K128">
            <v>584</v>
          </cell>
          <cell r="L128">
            <v>574</v>
          </cell>
          <cell r="M128">
            <v>564</v>
          </cell>
          <cell r="N128">
            <v>546</v>
          </cell>
          <cell r="O128">
            <v>556</v>
          </cell>
          <cell r="P128">
            <v>576</v>
          </cell>
          <cell r="Q128">
            <v>578</v>
          </cell>
          <cell r="R128">
            <v>550</v>
          </cell>
          <cell r="S128">
            <v>514</v>
          </cell>
          <cell r="T128">
            <v>511</v>
          </cell>
          <cell r="U128">
            <v>518</v>
          </cell>
          <cell r="V128">
            <v>609</v>
          </cell>
          <cell r="W128">
            <v>601</v>
          </cell>
          <cell r="X128">
            <v>531</v>
          </cell>
          <cell r="Y128">
            <v>467</v>
          </cell>
        </row>
        <row r="129">
          <cell r="B129">
            <v>418</v>
          </cell>
          <cell r="C129">
            <v>370</v>
          </cell>
          <cell r="D129">
            <v>347</v>
          </cell>
          <cell r="E129">
            <v>346</v>
          </cell>
          <cell r="F129">
            <v>346</v>
          </cell>
          <cell r="G129">
            <v>352</v>
          </cell>
          <cell r="H129">
            <v>354</v>
          </cell>
          <cell r="I129">
            <v>426</v>
          </cell>
          <cell r="J129">
            <v>513</v>
          </cell>
          <cell r="K129">
            <v>577</v>
          </cell>
          <cell r="L129">
            <v>582</v>
          </cell>
          <cell r="M129">
            <v>581</v>
          </cell>
          <cell r="N129">
            <v>591</v>
          </cell>
          <cell r="O129">
            <v>585</v>
          </cell>
          <cell r="P129">
            <v>577</v>
          </cell>
          <cell r="Q129">
            <v>575</v>
          </cell>
          <cell r="R129">
            <v>586</v>
          </cell>
          <cell r="S129">
            <v>598</v>
          </cell>
          <cell r="T129">
            <v>609</v>
          </cell>
          <cell r="U129">
            <v>640</v>
          </cell>
          <cell r="V129">
            <v>658</v>
          </cell>
          <cell r="W129">
            <v>618</v>
          </cell>
          <cell r="X129">
            <v>546</v>
          </cell>
          <cell r="Y129">
            <v>450</v>
          </cell>
        </row>
        <row r="130">
          <cell r="B130">
            <v>390</v>
          </cell>
          <cell r="C130">
            <v>381</v>
          </cell>
          <cell r="D130">
            <v>350</v>
          </cell>
          <cell r="E130">
            <v>356</v>
          </cell>
          <cell r="F130">
            <v>357</v>
          </cell>
          <cell r="G130">
            <v>385</v>
          </cell>
          <cell r="H130">
            <v>439</v>
          </cell>
          <cell r="I130">
            <v>531</v>
          </cell>
          <cell r="J130">
            <v>582</v>
          </cell>
          <cell r="K130">
            <v>607</v>
          </cell>
          <cell r="L130">
            <v>619</v>
          </cell>
          <cell r="M130">
            <v>606</v>
          </cell>
          <cell r="N130">
            <v>614</v>
          </cell>
          <cell r="O130">
            <v>609</v>
          </cell>
          <cell r="P130">
            <v>654</v>
          </cell>
          <cell r="Q130">
            <v>636</v>
          </cell>
          <cell r="R130">
            <v>615</v>
          </cell>
          <cell r="S130">
            <v>588</v>
          </cell>
          <cell r="T130">
            <v>571</v>
          </cell>
          <cell r="U130">
            <v>601</v>
          </cell>
          <cell r="V130">
            <v>626</v>
          </cell>
          <cell r="W130">
            <v>607</v>
          </cell>
          <cell r="X130">
            <v>553</v>
          </cell>
          <cell r="Y130">
            <v>491</v>
          </cell>
        </row>
        <row r="131">
          <cell r="B131">
            <v>420</v>
          </cell>
          <cell r="C131">
            <v>392</v>
          </cell>
          <cell r="D131">
            <v>370</v>
          </cell>
          <cell r="E131">
            <v>363</v>
          </cell>
          <cell r="F131">
            <v>380</v>
          </cell>
          <cell r="G131">
            <v>378</v>
          </cell>
          <cell r="H131">
            <v>442</v>
          </cell>
          <cell r="I131">
            <v>540</v>
          </cell>
          <cell r="J131">
            <v>580</v>
          </cell>
          <cell r="K131">
            <v>588</v>
          </cell>
          <cell r="L131">
            <v>568</v>
          </cell>
          <cell r="M131">
            <v>574</v>
          </cell>
          <cell r="N131">
            <v>563</v>
          </cell>
          <cell r="O131">
            <v>562</v>
          </cell>
          <cell r="P131">
            <v>583</v>
          </cell>
          <cell r="Q131">
            <v>593</v>
          </cell>
          <cell r="R131">
            <v>586</v>
          </cell>
          <cell r="S131">
            <v>535</v>
          </cell>
          <cell r="T131">
            <v>520</v>
          </cell>
          <cell r="U131">
            <v>556</v>
          </cell>
          <cell r="V131">
            <v>620</v>
          </cell>
          <cell r="W131">
            <v>625</v>
          </cell>
          <cell r="X131">
            <v>529</v>
          </cell>
          <cell r="Y131">
            <v>498</v>
          </cell>
        </row>
        <row r="132">
          <cell r="B132">
            <v>417</v>
          </cell>
          <cell r="C132">
            <v>375</v>
          </cell>
          <cell r="D132">
            <v>361</v>
          </cell>
          <cell r="E132">
            <v>351</v>
          </cell>
          <cell r="F132">
            <v>356</v>
          </cell>
          <cell r="G132">
            <v>369</v>
          </cell>
          <cell r="H132">
            <v>439</v>
          </cell>
          <cell r="I132">
            <v>506</v>
          </cell>
          <cell r="J132">
            <v>561</v>
          </cell>
          <cell r="K132">
            <v>565</v>
          </cell>
          <cell r="L132">
            <v>553</v>
          </cell>
          <cell r="M132">
            <v>553</v>
          </cell>
          <cell r="N132">
            <v>541</v>
          </cell>
          <cell r="O132">
            <v>554</v>
          </cell>
          <cell r="P132">
            <v>590</v>
          </cell>
          <cell r="Q132">
            <v>597</v>
          </cell>
          <cell r="R132">
            <v>570</v>
          </cell>
          <cell r="S132">
            <v>550</v>
          </cell>
          <cell r="T132">
            <v>522</v>
          </cell>
          <cell r="U132">
            <v>546</v>
          </cell>
          <cell r="V132">
            <v>614</v>
          </cell>
          <cell r="W132">
            <v>604</v>
          </cell>
          <cell r="X132">
            <v>541</v>
          </cell>
          <cell r="Y132">
            <v>494</v>
          </cell>
        </row>
        <row r="133">
          <cell r="B133">
            <v>416</v>
          </cell>
          <cell r="C133">
            <v>375</v>
          </cell>
          <cell r="D133">
            <v>365</v>
          </cell>
          <cell r="E133">
            <v>350</v>
          </cell>
          <cell r="F133">
            <v>363</v>
          </cell>
          <cell r="G133">
            <v>364</v>
          </cell>
          <cell r="H133">
            <v>431</v>
          </cell>
          <cell r="I133">
            <v>515</v>
          </cell>
          <cell r="J133">
            <v>572</v>
          </cell>
          <cell r="K133">
            <v>560</v>
          </cell>
          <cell r="L133">
            <v>557</v>
          </cell>
          <cell r="M133">
            <v>562</v>
          </cell>
          <cell r="N133">
            <v>558</v>
          </cell>
          <cell r="O133">
            <v>563</v>
          </cell>
          <cell r="P133">
            <v>602</v>
          </cell>
          <cell r="Q133">
            <v>615</v>
          </cell>
          <cell r="R133">
            <v>587</v>
          </cell>
          <cell r="S133">
            <v>540</v>
          </cell>
          <cell r="T133">
            <v>537</v>
          </cell>
          <cell r="U133">
            <v>543</v>
          </cell>
          <cell r="V133">
            <v>627</v>
          </cell>
          <cell r="W133">
            <v>644</v>
          </cell>
          <cell r="X133">
            <v>557</v>
          </cell>
          <cell r="Y133">
            <v>494</v>
          </cell>
        </row>
        <row r="134">
          <cell r="B134">
            <v>421</v>
          </cell>
          <cell r="C134">
            <v>376</v>
          </cell>
          <cell r="D134">
            <v>356</v>
          </cell>
          <cell r="E134">
            <v>355</v>
          </cell>
          <cell r="F134">
            <v>366</v>
          </cell>
          <cell r="G134">
            <v>378</v>
          </cell>
          <cell r="H134">
            <v>430</v>
          </cell>
          <cell r="I134">
            <v>522</v>
          </cell>
          <cell r="J134">
            <v>556</v>
          </cell>
          <cell r="K134">
            <v>587</v>
          </cell>
          <cell r="L134">
            <v>572</v>
          </cell>
          <cell r="M134">
            <v>576</v>
          </cell>
          <cell r="N134">
            <v>559</v>
          </cell>
          <cell r="O134">
            <v>569</v>
          </cell>
          <cell r="P134">
            <v>594</v>
          </cell>
          <cell r="Q134">
            <v>597</v>
          </cell>
          <cell r="R134">
            <v>568</v>
          </cell>
          <cell r="S134">
            <v>540</v>
          </cell>
          <cell r="T134">
            <v>530</v>
          </cell>
          <cell r="U134">
            <v>541</v>
          </cell>
          <cell r="V134">
            <v>621</v>
          </cell>
          <cell r="W134">
            <v>613</v>
          </cell>
          <cell r="X134">
            <v>542</v>
          </cell>
          <cell r="Y134">
            <v>508</v>
          </cell>
        </row>
        <row r="135">
          <cell r="B135">
            <v>427</v>
          </cell>
          <cell r="C135">
            <v>388</v>
          </cell>
          <cell r="D135">
            <v>367</v>
          </cell>
          <cell r="E135">
            <v>371</v>
          </cell>
          <cell r="F135">
            <v>380</v>
          </cell>
          <cell r="G135">
            <v>361</v>
          </cell>
          <cell r="H135">
            <v>384</v>
          </cell>
          <cell r="I135">
            <v>471</v>
          </cell>
          <cell r="J135">
            <v>533</v>
          </cell>
          <cell r="K135">
            <v>577</v>
          </cell>
          <cell r="L135">
            <v>583</v>
          </cell>
          <cell r="M135">
            <v>573</v>
          </cell>
          <cell r="N135">
            <v>563</v>
          </cell>
          <cell r="O135">
            <v>568</v>
          </cell>
          <cell r="P135">
            <v>598</v>
          </cell>
          <cell r="Q135">
            <v>603</v>
          </cell>
          <cell r="R135">
            <v>571</v>
          </cell>
          <cell r="S135">
            <v>512</v>
          </cell>
          <cell r="T135">
            <v>519</v>
          </cell>
          <cell r="U135">
            <v>538</v>
          </cell>
          <cell r="V135">
            <v>595</v>
          </cell>
          <cell r="W135">
            <v>600</v>
          </cell>
          <cell r="X135">
            <v>523</v>
          </cell>
          <cell r="Y135">
            <v>481</v>
          </cell>
        </row>
        <row r="136">
          <cell r="B136">
            <v>431</v>
          </cell>
          <cell r="C136">
            <v>394</v>
          </cell>
          <cell r="D136">
            <v>354</v>
          </cell>
          <cell r="E136">
            <v>339</v>
          </cell>
          <cell r="F136">
            <v>345</v>
          </cell>
          <cell r="G136">
            <v>342</v>
          </cell>
          <cell r="H136">
            <v>353</v>
          </cell>
          <cell r="I136">
            <v>422</v>
          </cell>
          <cell r="J136">
            <v>504</v>
          </cell>
          <cell r="K136">
            <v>567</v>
          </cell>
          <cell r="L136">
            <v>572</v>
          </cell>
          <cell r="M136">
            <v>561</v>
          </cell>
          <cell r="N136">
            <v>570</v>
          </cell>
          <cell r="O136">
            <v>558</v>
          </cell>
          <cell r="P136">
            <v>547</v>
          </cell>
          <cell r="Q136">
            <v>536</v>
          </cell>
          <cell r="R136">
            <v>532</v>
          </cell>
          <cell r="S136">
            <v>538</v>
          </cell>
          <cell r="T136">
            <v>562</v>
          </cell>
          <cell r="U136">
            <v>608</v>
          </cell>
          <cell r="V136">
            <v>636</v>
          </cell>
          <cell r="W136">
            <v>605</v>
          </cell>
          <cell r="X136">
            <v>527</v>
          </cell>
          <cell r="Y136">
            <v>449</v>
          </cell>
        </row>
        <row r="137">
          <cell r="B137">
            <v>386</v>
          </cell>
          <cell r="C137">
            <v>345</v>
          </cell>
          <cell r="D137">
            <v>337</v>
          </cell>
          <cell r="E137">
            <v>332</v>
          </cell>
          <cell r="F137">
            <v>338</v>
          </cell>
          <cell r="G137">
            <v>351</v>
          </cell>
          <cell r="H137">
            <v>406</v>
          </cell>
          <cell r="I137">
            <v>492</v>
          </cell>
          <cell r="J137">
            <v>547</v>
          </cell>
          <cell r="K137">
            <v>592</v>
          </cell>
          <cell r="L137">
            <v>579</v>
          </cell>
          <cell r="M137">
            <v>595</v>
          </cell>
          <cell r="N137">
            <v>599</v>
          </cell>
          <cell r="O137">
            <v>599</v>
          </cell>
          <cell r="P137">
            <v>619</v>
          </cell>
          <cell r="Q137">
            <v>632</v>
          </cell>
          <cell r="R137">
            <v>601</v>
          </cell>
          <cell r="S137">
            <v>583</v>
          </cell>
          <cell r="T137">
            <v>586</v>
          </cell>
          <cell r="U137">
            <v>603</v>
          </cell>
          <cell r="V137">
            <v>642</v>
          </cell>
          <cell r="W137">
            <v>592</v>
          </cell>
          <cell r="X137">
            <v>535</v>
          </cell>
          <cell r="Y137">
            <v>482</v>
          </cell>
        </row>
        <row r="138">
          <cell r="B138">
            <v>416</v>
          </cell>
          <cell r="C138">
            <v>379</v>
          </cell>
          <cell r="D138">
            <v>363</v>
          </cell>
          <cell r="E138">
            <v>367</v>
          </cell>
          <cell r="F138">
            <v>363</v>
          </cell>
          <cell r="G138">
            <v>381</v>
          </cell>
          <cell r="H138">
            <v>428</v>
          </cell>
          <cell r="I138">
            <v>523</v>
          </cell>
          <cell r="J138">
            <v>587</v>
          </cell>
          <cell r="K138">
            <v>610</v>
          </cell>
          <cell r="L138">
            <v>607</v>
          </cell>
          <cell r="M138">
            <v>609</v>
          </cell>
          <cell r="N138">
            <v>596</v>
          </cell>
          <cell r="O138">
            <v>600</v>
          </cell>
          <cell r="P138">
            <v>623</v>
          </cell>
          <cell r="Q138">
            <v>633</v>
          </cell>
          <cell r="R138">
            <v>613</v>
          </cell>
          <cell r="S138">
            <v>585</v>
          </cell>
          <cell r="T138">
            <v>573</v>
          </cell>
          <cell r="U138">
            <v>585</v>
          </cell>
          <cell r="V138">
            <v>628</v>
          </cell>
          <cell r="W138">
            <v>606</v>
          </cell>
          <cell r="X138">
            <v>553</v>
          </cell>
          <cell r="Y138">
            <v>487</v>
          </cell>
        </row>
        <row r="139">
          <cell r="B139">
            <v>431</v>
          </cell>
          <cell r="C139">
            <v>394</v>
          </cell>
          <cell r="D139">
            <v>374</v>
          </cell>
          <cell r="E139">
            <v>361</v>
          </cell>
          <cell r="F139">
            <v>372</v>
          </cell>
          <cell r="G139">
            <v>376</v>
          </cell>
          <cell r="H139">
            <v>442</v>
          </cell>
          <cell r="I139">
            <v>527</v>
          </cell>
          <cell r="J139">
            <v>574</v>
          </cell>
          <cell r="K139">
            <v>582</v>
          </cell>
          <cell r="L139">
            <v>586</v>
          </cell>
          <cell r="M139">
            <v>577</v>
          </cell>
          <cell r="N139">
            <v>567</v>
          </cell>
          <cell r="O139">
            <v>579</v>
          </cell>
          <cell r="P139">
            <v>598</v>
          </cell>
          <cell r="Q139">
            <v>601</v>
          </cell>
          <cell r="R139">
            <v>591</v>
          </cell>
          <cell r="S139">
            <v>564</v>
          </cell>
          <cell r="T139">
            <v>535</v>
          </cell>
          <cell r="U139">
            <v>553</v>
          </cell>
          <cell r="V139">
            <v>635</v>
          </cell>
          <cell r="W139">
            <v>637</v>
          </cell>
          <cell r="X139">
            <v>554</v>
          </cell>
          <cell r="Y139">
            <v>494</v>
          </cell>
        </row>
        <row r="140">
          <cell r="B140">
            <v>419</v>
          </cell>
          <cell r="C140">
            <v>384</v>
          </cell>
          <cell r="D140">
            <v>353</v>
          </cell>
          <cell r="E140">
            <v>347</v>
          </cell>
          <cell r="F140">
            <v>364</v>
          </cell>
          <cell r="G140">
            <v>362</v>
          </cell>
          <cell r="H140">
            <v>429</v>
          </cell>
          <cell r="I140">
            <v>515</v>
          </cell>
          <cell r="J140">
            <v>555</v>
          </cell>
          <cell r="K140">
            <v>588</v>
          </cell>
          <cell r="L140">
            <v>569</v>
          </cell>
          <cell r="M140">
            <v>564</v>
          </cell>
          <cell r="N140">
            <v>558</v>
          </cell>
          <cell r="O140">
            <v>572</v>
          </cell>
          <cell r="P140">
            <v>600</v>
          </cell>
          <cell r="Q140">
            <v>619</v>
          </cell>
          <cell r="R140">
            <v>585</v>
          </cell>
          <cell r="S140">
            <v>549</v>
          </cell>
          <cell r="T140">
            <v>530</v>
          </cell>
          <cell r="U140">
            <v>555</v>
          </cell>
          <cell r="V140">
            <v>626</v>
          </cell>
          <cell r="W140">
            <v>637</v>
          </cell>
          <cell r="X140">
            <v>549</v>
          </cell>
          <cell r="Y140">
            <v>474</v>
          </cell>
        </row>
        <row r="141">
          <cell r="B141">
            <v>419</v>
          </cell>
          <cell r="C141">
            <v>374</v>
          </cell>
          <cell r="D141">
            <v>368</v>
          </cell>
          <cell r="E141">
            <v>355</v>
          </cell>
          <cell r="F141">
            <v>346</v>
          </cell>
          <cell r="G141">
            <v>369</v>
          </cell>
          <cell r="H141">
            <v>414</v>
          </cell>
          <cell r="I141">
            <v>493</v>
          </cell>
          <cell r="J141">
            <v>561</v>
          </cell>
          <cell r="K141">
            <v>551</v>
          </cell>
          <cell r="L141">
            <v>571</v>
          </cell>
          <cell r="M141">
            <v>548</v>
          </cell>
          <cell r="N141">
            <v>563</v>
          </cell>
          <cell r="O141">
            <v>563</v>
          </cell>
          <cell r="P141">
            <v>605</v>
          </cell>
          <cell r="Q141">
            <v>601</v>
          </cell>
          <cell r="R141">
            <v>579</v>
          </cell>
          <cell r="S141">
            <v>538</v>
          </cell>
          <cell r="T141">
            <v>529</v>
          </cell>
          <cell r="U141">
            <v>532</v>
          </cell>
          <cell r="V141">
            <v>594</v>
          </cell>
          <cell r="W141">
            <v>590</v>
          </cell>
          <cell r="X141">
            <v>532</v>
          </cell>
          <cell r="Y141">
            <v>480</v>
          </cell>
        </row>
        <row r="142">
          <cell r="B142">
            <v>418</v>
          </cell>
          <cell r="C142">
            <v>379</v>
          </cell>
          <cell r="D142">
            <v>353</v>
          </cell>
          <cell r="E142">
            <v>350</v>
          </cell>
          <cell r="F142">
            <v>345</v>
          </cell>
          <cell r="G142">
            <v>348</v>
          </cell>
          <cell r="H142">
            <v>363</v>
          </cell>
          <cell r="I142">
            <v>455</v>
          </cell>
          <cell r="J142">
            <v>511</v>
          </cell>
          <cell r="K142">
            <v>555</v>
          </cell>
          <cell r="L142">
            <v>562</v>
          </cell>
          <cell r="M142">
            <v>560</v>
          </cell>
          <cell r="N142">
            <v>567</v>
          </cell>
          <cell r="O142">
            <v>561</v>
          </cell>
          <cell r="P142">
            <v>592</v>
          </cell>
          <cell r="Q142">
            <v>572</v>
          </cell>
          <cell r="R142">
            <v>544</v>
          </cell>
          <cell r="S142">
            <v>521</v>
          </cell>
          <cell r="T142">
            <v>525</v>
          </cell>
          <cell r="U142">
            <v>534</v>
          </cell>
          <cell r="V142">
            <v>571</v>
          </cell>
          <cell r="W142">
            <v>566</v>
          </cell>
          <cell r="X142">
            <v>500</v>
          </cell>
          <cell r="Y142">
            <v>456</v>
          </cell>
        </row>
        <row r="143">
          <cell r="B143">
            <v>402</v>
          </cell>
          <cell r="C143">
            <v>359</v>
          </cell>
          <cell r="D143">
            <v>338</v>
          </cell>
          <cell r="E143">
            <v>334</v>
          </cell>
          <cell r="F143">
            <v>332</v>
          </cell>
          <cell r="G143">
            <v>324</v>
          </cell>
          <cell r="H143">
            <v>328</v>
          </cell>
          <cell r="I143">
            <v>415</v>
          </cell>
          <cell r="J143">
            <v>506</v>
          </cell>
          <cell r="K143">
            <v>575</v>
          </cell>
          <cell r="L143">
            <v>584</v>
          </cell>
          <cell r="M143">
            <v>577</v>
          </cell>
          <cell r="N143">
            <v>578</v>
          </cell>
          <cell r="O143">
            <v>580</v>
          </cell>
          <cell r="P143">
            <v>569</v>
          </cell>
          <cell r="Q143">
            <v>562</v>
          </cell>
          <cell r="R143">
            <v>556</v>
          </cell>
          <cell r="S143">
            <v>556</v>
          </cell>
          <cell r="T143">
            <v>550</v>
          </cell>
          <cell r="U143">
            <v>562</v>
          </cell>
          <cell r="V143">
            <v>621</v>
          </cell>
          <cell r="W143">
            <v>628</v>
          </cell>
          <cell r="X143">
            <v>542</v>
          </cell>
          <cell r="Y143">
            <v>442</v>
          </cell>
        </row>
        <row r="144">
          <cell r="B144">
            <v>375</v>
          </cell>
          <cell r="C144">
            <v>344</v>
          </cell>
          <cell r="D144">
            <v>325</v>
          </cell>
          <cell r="E144">
            <v>313</v>
          </cell>
          <cell r="F144">
            <v>323</v>
          </cell>
          <cell r="G144">
            <v>332</v>
          </cell>
          <cell r="H144">
            <v>388</v>
          </cell>
          <cell r="I144">
            <v>482</v>
          </cell>
          <cell r="J144">
            <v>531</v>
          </cell>
          <cell r="K144">
            <v>556</v>
          </cell>
          <cell r="L144">
            <v>549</v>
          </cell>
          <cell r="M144">
            <v>547</v>
          </cell>
          <cell r="N144">
            <v>542</v>
          </cell>
          <cell r="O144">
            <v>554</v>
          </cell>
          <cell r="P144">
            <v>590</v>
          </cell>
          <cell r="Q144">
            <v>599</v>
          </cell>
          <cell r="R144">
            <v>576</v>
          </cell>
          <cell r="S144">
            <v>534</v>
          </cell>
          <cell r="T144">
            <v>528</v>
          </cell>
          <cell r="U144">
            <v>546</v>
          </cell>
          <cell r="V144">
            <v>600</v>
          </cell>
          <cell r="W144">
            <v>606</v>
          </cell>
          <cell r="X144">
            <v>528</v>
          </cell>
          <cell r="Y144">
            <v>468</v>
          </cell>
        </row>
        <row r="145">
          <cell r="B145">
            <v>406</v>
          </cell>
          <cell r="C145">
            <v>352</v>
          </cell>
          <cell r="D145">
            <v>345</v>
          </cell>
          <cell r="E145">
            <v>337</v>
          </cell>
          <cell r="F145">
            <v>349</v>
          </cell>
          <cell r="G145">
            <v>349</v>
          </cell>
          <cell r="H145">
            <v>414</v>
          </cell>
          <cell r="I145">
            <v>475</v>
          </cell>
          <cell r="J145">
            <v>525</v>
          </cell>
          <cell r="K145">
            <v>535</v>
          </cell>
          <cell r="L145">
            <v>533</v>
          </cell>
          <cell r="M145">
            <v>536</v>
          </cell>
          <cell r="N145">
            <v>548</v>
          </cell>
          <cell r="O145">
            <v>548</v>
          </cell>
          <cell r="P145">
            <v>585</v>
          </cell>
          <cell r="Q145">
            <v>590</v>
          </cell>
          <cell r="R145">
            <v>559</v>
          </cell>
          <cell r="S145">
            <v>535</v>
          </cell>
          <cell r="T145">
            <v>533</v>
          </cell>
          <cell r="U145">
            <v>551</v>
          </cell>
          <cell r="V145">
            <v>616</v>
          </cell>
          <cell r="W145">
            <v>592</v>
          </cell>
          <cell r="X145">
            <v>531</v>
          </cell>
          <cell r="Y145">
            <v>464</v>
          </cell>
        </row>
        <row r="146">
          <cell r="B146">
            <v>392</v>
          </cell>
          <cell r="C146">
            <v>366</v>
          </cell>
          <cell r="D146">
            <v>348</v>
          </cell>
          <cell r="E146">
            <v>326</v>
          </cell>
          <cell r="F146">
            <v>329</v>
          </cell>
          <cell r="G146">
            <v>360</v>
          </cell>
          <cell r="H146">
            <v>399</v>
          </cell>
          <cell r="I146">
            <v>488</v>
          </cell>
          <cell r="J146">
            <v>521</v>
          </cell>
          <cell r="K146">
            <v>545</v>
          </cell>
          <cell r="L146">
            <v>549</v>
          </cell>
          <cell r="M146">
            <v>551</v>
          </cell>
          <cell r="N146">
            <v>558</v>
          </cell>
          <cell r="O146">
            <v>559</v>
          </cell>
          <cell r="P146">
            <v>585</v>
          </cell>
          <cell r="Q146">
            <v>581</v>
          </cell>
          <cell r="R146">
            <v>566</v>
          </cell>
          <cell r="S146">
            <v>544</v>
          </cell>
          <cell r="T146">
            <v>538</v>
          </cell>
          <cell r="U146">
            <v>565</v>
          </cell>
          <cell r="V146">
            <v>584</v>
          </cell>
          <cell r="W146">
            <v>594</v>
          </cell>
          <cell r="X146">
            <v>528</v>
          </cell>
          <cell r="Y146">
            <v>469</v>
          </cell>
        </row>
        <row r="147">
          <cell r="B147">
            <v>407</v>
          </cell>
          <cell r="C147">
            <v>366</v>
          </cell>
          <cell r="D147">
            <v>356</v>
          </cell>
          <cell r="E147">
            <v>350</v>
          </cell>
          <cell r="F147">
            <v>350</v>
          </cell>
          <cell r="G147">
            <v>365</v>
          </cell>
          <cell r="H147">
            <v>403</v>
          </cell>
          <cell r="I147">
            <v>497</v>
          </cell>
          <cell r="J147">
            <v>541</v>
          </cell>
          <cell r="K147">
            <v>564</v>
          </cell>
          <cell r="L147">
            <v>562</v>
          </cell>
          <cell r="M147">
            <v>553</v>
          </cell>
          <cell r="N147">
            <v>564</v>
          </cell>
          <cell r="O147">
            <v>564</v>
          </cell>
          <cell r="P147">
            <v>601</v>
          </cell>
          <cell r="Q147">
            <v>618</v>
          </cell>
          <cell r="R147">
            <v>577</v>
          </cell>
          <cell r="S147">
            <v>562</v>
          </cell>
          <cell r="T147">
            <v>543</v>
          </cell>
          <cell r="U147">
            <v>543</v>
          </cell>
          <cell r="V147">
            <v>608</v>
          </cell>
          <cell r="W147">
            <v>637</v>
          </cell>
          <cell r="X147">
            <v>548</v>
          </cell>
          <cell r="Y147">
            <v>485</v>
          </cell>
        </row>
        <row r="148">
          <cell r="B148">
            <v>423</v>
          </cell>
          <cell r="C148">
            <v>378</v>
          </cell>
          <cell r="D148">
            <v>366</v>
          </cell>
          <cell r="E148">
            <v>355</v>
          </cell>
          <cell r="F148">
            <v>364</v>
          </cell>
          <cell r="G148">
            <v>365</v>
          </cell>
          <cell r="H148">
            <v>418</v>
          </cell>
          <cell r="I148">
            <v>514</v>
          </cell>
          <cell r="J148">
            <v>539</v>
          </cell>
          <cell r="K148">
            <v>576</v>
          </cell>
          <cell r="L148">
            <v>565</v>
          </cell>
          <cell r="M148">
            <v>583</v>
          </cell>
          <cell r="N148">
            <v>582</v>
          </cell>
          <cell r="O148">
            <v>601</v>
          </cell>
          <cell r="P148">
            <v>611</v>
          </cell>
          <cell r="Q148">
            <v>621</v>
          </cell>
          <cell r="R148">
            <v>596</v>
          </cell>
          <cell r="S148">
            <v>550</v>
          </cell>
          <cell r="T148">
            <v>534</v>
          </cell>
          <cell r="U148">
            <v>534</v>
          </cell>
          <cell r="V148">
            <v>577</v>
          </cell>
          <cell r="W148">
            <v>616</v>
          </cell>
          <cell r="X148">
            <v>537</v>
          </cell>
          <cell r="Y148">
            <v>496</v>
          </cell>
        </row>
        <row r="149">
          <cell r="B149">
            <v>441</v>
          </cell>
          <cell r="C149">
            <v>387</v>
          </cell>
          <cell r="D149">
            <v>366</v>
          </cell>
          <cell r="E149">
            <v>351</v>
          </cell>
          <cell r="F149">
            <v>354</v>
          </cell>
          <cell r="G149">
            <v>354</v>
          </cell>
          <cell r="H149">
            <v>385</v>
          </cell>
          <cell r="I149">
            <v>467</v>
          </cell>
          <cell r="J149">
            <v>528</v>
          </cell>
          <cell r="K149">
            <v>562</v>
          </cell>
          <cell r="L149">
            <v>582</v>
          </cell>
          <cell r="M149">
            <v>586</v>
          </cell>
          <cell r="N149">
            <v>570</v>
          </cell>
          <cell r="O149">
            <v>588</v>
          </cell>
          <cell r="P149">
            <v>607</v>
          </cell>
          <cell r="Q149">
            <v>567</v>
          </cell>
          <cell r="R149">
            <v>568</v>
          </cell>
          <cell r="S149">
            <v>560</v>
          </cell>
          <cell r="T149">
            <v>531</v>
          </cell>
          <cell r="U149">
            <v>582</v>
          </cell>
          <cell r="V149">
            <v>614</v>
          </cell>
          <cell r="W149">
            <v>563</v>
          </cell>
          <cell r="X149">
            <v>503</v>
          </cell>
          <cell r="Y149">
            <v>478</v>
          </cell>
        </row>
        <row r="150">
          <cell r="B150">
            <v>410</v>
          </cell>
          <cell r="C150">
            <v>365</v>
          </cell>
          <cell r="D150">
            <v>339</v>
          </cell>
          <cell r="E150">
            <v>338</v>
          </cell>
          <cell r="F150">
            <v>347</v>
          </cell>
          <cell r="G150">
            <v>337</v>
          </cell>
          <cell r="H150">
            <v>343</v>
          </cell>
          <cell r="I150">
            <v>408</v>
          </cell>
          <cell r="J150">
            <v>489</v>
          </cell>
          <cell r="K150">
            <v>557</v>
          </cell>
          <cell r="L150">
            <v>593</v>
          </cell>
          <cell r="M150">
            <v>584</v>
          </cell>
          <cell r="N150">
            <v>578</v>
          </cell>
          <cell r="O150">
            <v>566</v>
          </cell>
          <cell r="P150">
            <v>544</v>
          </cell>
          <cell r="Q150">
            <v>545</v>
          </cell>
          <cell r="R150">
            <v>538</v>
          </cell>
          <cell r="S150">
            <v>532</v>
          </cell>
          <cell r="T150">
            <v>531</v>
          </cell>
          <cell r="U150">
            <v>542</v>
          </cell>
          <cell r="V150">
            <v>603</v>
          </cell>
          <cell r="W150">
            <v>627</v>
          </cell>
          <cell r="X150">
            <v>553</v>
          </cell>
          <cell r="Y150">
            <v>468</v>
          </cell>
        </row>
        <row r="151">
          <cell r="B151">
            <v>401</v>
          </cell>
          <cell r="C151">
            <v>358</v>
          </cell>
          <cell r="D151">
            <v>342</v>
          </cell>
          <cell r="E151">
            <v>338</v>
          </cell>
          <cell r="F151">
            <v>337</v>
          </cell>
          <cell r="G151">
            <v>358</v>
          </cell>
          <cell r="H151">
            <v>404</v>
          </cell>
          <cell r="I151">
            <v>498</v>
          </cell>
          <cell r="J151">
            <v>542</v>
          </cell>
          <cell r="K151">
            <v>570</v>
          </cell>
          <cell r="L151">
            <v>562</v>
          </cell>
          <cell r="M151">
            <v>563</v>
          </cell>
          <cell r="N151">
            <v>561</v>
          </cell>
          <cell r="O151">
            <v>567</v>
          </cell>
          <cell r="P151">
            <v>610</v>
          </cell>
          <cell r="Q151">
            <v>602</v>
          </cell>
          <cell r="R151">
            <v>598</v>
          </cell>
          <cell r="S151">
            <v>554</v>
          </cell>
          <cell r="T151">
            <v>534</v>
          </cell>
          <cell r="U151">
            <v>548</v>
          </cell>
          <cell r="V151">
            <v>597</v>
          </cell>
          <cell r="W151">
            <v>631</v>
          </cell>
          <cell r="X151">
            <v>546</v>
          </cell>
          <cell r="Y151">
            <v>486</v>
          </cell>
        </row>
        <row r="152">
          <cell r="B152">
            <v>403</v>
          </cell>
          <cell r="C152">
            <v>369</v>
          </cell>
          <cell r="D152">
            <v>350</v>
          </cell>
          <cell r="E152">
            <v>348</v>
          </cell>
          <cell r="F152">
            <v>363</v>
          </cell>
          <cell r="G152">
            <v>359</v>
          </cell>
          <cell r="H152">
            <v>404</v>
          </cell>
          <cell r="I152">
            <v>497</v>
          </cell>
          <cell r="J152">
            <v>530</v>
          </cell>
          <cell r="K152">
            <v>578</v>
          </cell>
          <cell r="L152">
            <v>565</v>
          </cell>
          <cell r="M152">
            <v>566</v>
          </cell>
          <cell r="N152">
            <v>562</v>
          </cell>
          <cell r="O152">
            <v>568</v>
          </cell>
          <cell r="P152">
            <v>601</v>
          </cell>
          <cell r="Q152">
            <v>604</v>
          </cell>
          <cell r="R152">
            <v>580</v>
          </cell>
          <cell r="S152">
            <v>554</v>
          </cell>
          <cell r="T152">
            <v>535</v>
          </cell>
          <cell r="U152">
            <v>537</v>
          </cell>
          <cell r="V152">
            <v>606</v>
          </cell>
          <cell r="W152">
            <v>609</v>
          </cell>
          <cell r="X152">
            <v>542</v>
          </cell>
          <cell r="Y152">
            <v>490</v>
          </cell>
        </row>
        <row r="153">
          <cell r="B153">
            <v>413</v>
          </cell>
          <cell r="C153">
            <v>376</v>
          </cell>
          <cell r="D153">
            <v>356</v>
          </cell>
          <cell r="E153">
            <v>351</v>
          </cell>
          <cell r="F153">
            <v>351</v>
          </cell>
          <cell r="G153">
            <v>367</v>
          </cell>
          <cell r="H153">
            <v>401</v>
          </cell>
          <cell r="I153">
            <v>493</v>
          </cell>
          <cell r="J153">
            <v>557</v>
          </cell>
          <cell r="K153">
            <v>571</v>
          </cell>
          <cell r="L153">
            <v>569</v>
          </cell>
          <cell r="M153">
            <v>577</v>
          </cell>
          <cell r="N153">
            <v>577</v>
          </cell>
          <cell r="O153">
            <v>579</v>
          </cell>
          <cell r="P153">
            <v>617</v>
          </cell>
          <cell r="Q153">
            <v>615</v>
          </cell>
          <cell r="R153">
            <v>592</v>
          </cell>
          <cell r="S153">
            <v>558</v>
          </cell>
          <cell r="T153">
            <v>551</v>
          </cell>
          <cell r="U153">
            <v>573</v>
          </cell>
          <cell r="V153">
            <v>605</v>
          </cell>
          <cell r="W153">
            <v>608</v>
          </cell>
          <cell r="X153">
            <v>539</v>
          </cell>
          <cell r="Y153">
            <v>492</v>
          </cell>
        </row>
        <row r="154">
          <cell r="B154">
            <v>438</v>
          </cell>
          <cell r="C154">
            <v>385</v>
          </cell>
          <cell r="D154">
            <v>374</v>
          </cell>
          <cell r="E154">
            <v>363</v>
          </cell>
          <cell r="F154">
            <v>378</v>
          </cell>
          <cell r="G154">
            <v>388</v>
          </cell>
          <cell r="H154">
            <v>426</v>
          </cell>
          <cell r="I154">
            <v>509</v>
          </cell>
          <cell r="J154">
            <v>557</v>
          </cell>
          <cell r="K154">
            <v>577</v>
          </cell>
          <cell r="L154">
            <v>581</v>
          </cell>
          <cell r="M154">
            <v>576</v>
          </cell>
          <cell r="N154">
            <v>583</v>
          </cell>
          <cell r="O154">
            <v>590</v>
          </cell>
          <cell r="P154">
            <v>623</v>
          </cell>
          <cell r="Q154">
            <v>634</v>
          </cell>
          <cell r="R154">
            <v>610</v>
          </cell>
          <cell r="S154">
            <v>577</v>
          </cell>
          <cell r="T154">
            <v>564</v>
          </cell>
          <cell r="U154">
            <v>573</v>
          </cell>
          <cell r="V154">
            <v>616</v>
          </cell>
          <cell r="W154">
            <v>637</v>
          </cell>
          <cell r="X154">
            <v>563</v>
          </cell>
          <cell r="Y154">
            <v>514</v>
          </cell>
        </row>
        <row r="155">
          <cell r="B155">
            <v>427</v>
          </cell>
          <cell r="C155">
            <v>408</v>
          </cell>
          <cell r="D155">
            <v>372</v>
          </cell>
          <cell r="E155">
            <v>371</v>
          </cell>
          <cell r="F155">
            <v>385</v>
          </cell>
          <cell r="G155">
            <v>371</v>
          </cell>
          <cell r="H155">
            <v>429</v>
          </cell>
          <cell r="I155">
            <v>506</v>
          </cell>
          <cell r="J155">
            <v>560</v>
          </cell>
          <cell r="K155">
            <v>593</v>
          </cell>
          <cell r="L155">
            <v>589</v>
          </cell>
          <cell r="M155">
            <v>600</v>
          </cell>
          <cell r="N155">
            <v>591</v>
          </cell>
          <cell r="O155">
            <v>580</v>
          </cell>
          <cell r="P155">
            <v>612</v>
          </cell>
          <cell r="Q155">
            <v>598</v>
          </cell>
          <cell r="R155">
            <v>584</v>
          </cell>
          <cell r="S155">
            <v>552</v>
          </cell>
          <cell r="T155">
            <v>535</v>
          </cell>
          <cell r="U155">
            <v>529</v>
          </cell>
          <cell r="V155">
            <v>584</v>
          </cell>
          <cell r="W155">
            <v>583</v>
          </cell>
          <cell r="X155">
            <v>527</v>
          </cell>
          <cell r="Y155">
            <v>485</v>
          </cell>
        </row>
        <row r="156">
          <cell r="B156">
            <v>420</v>
          </cell>
          <cell r="C156">
            <v>391</v>
          </cell>
          <cell r="D156">
            <v>369</v>
          </cell>
          <cell r="E156">
            <v>352</v>
          </cell>
          <cell r="F156">
            <v>354</v>
          </cell>
          <cell r="G156">
            <v>351</v>
          </cell>
          <cell r="H156">
            <v>373</v>
          </cell>
          <cell r="I156">
            <v>454</v>
          </cell>
          <cell r="J156">
            <v>510</v>
          </cell>
          <cell r="K156">
            <v>570</v>
          </cell>
          <cell r="L156">
            <v>568</v>
          </cell>
          <cell r="M156">
            <v>577</v>
          </cell>
          <cell r="N156">
            <v>588</v>
          </cell>
          <cell r="O156">
            <v>586</v>
          </cell>
          <cell r="P156">
            <v>610</v>
          </cell>
          <cell r="Q156">
            <v>590</v>
          </cell>
          <cell r="R156">
            <v>571</v>
          </cell>
          <cell r="S156">
            <v>505</v>
          </cell>
          <cell r="T156">
            <v>510</v>
          </cell>
          <cell r="U156">
            <v>523</v>
          </cell>
          <cell r="V156">
            <v>559</v>
          </cell>
          <cell r="W156">
            <v>580</v>
          </cell>
          <cell r="X156">
            <v>524</v>
          </cell>
          <cell r="Y156">
            <v>476</v>
          </cell>
        </row>
        <row r="157">
          <cell r="B157">
            <v>414</v>
          </cell>
          <cell r="C157">
            <v>372</v>
          </cell>
          <cell r="D157">
            <v>351</v>
          </cell>
          <cell r="E157">
            <v>341</v>
          </cell>
          <cell r="F157">
            <v>348</v>
          </cell>
          <cell r="G157">
            <v>337</v>
          </cell>
          <cell r="H157">
            <v>355</v>
          </cell>
          <cell r="I157">
            <v>422</v>
          </cell>
          <cell r="J157">
            <v>509</v>
          </cell>
          <cell r="K157">
            <v>586</v>
          </cell>
          <cell r="L157">
            <v>586</v>
          </cell>
          <cell r="M157">
            <v>600</v>
          </cell>
          <cell r="N157">
            <v>580</v>
          </cell>
          <cell r="O157">
            <v>585</v>
          </cell>
          <cell r="P157">
            <v>574</v>
          </cell>
          <cell r="Q157">
            <v>567</v>
          </cell>
          <cell r="R157">
            <v>562</v>
          </cell>
          <cell r="S157">
            <v>547</v>
          </cell>
          <cell r="T157">
            <v>550</v>
          </cell>
          <cell r="U157">
            <v>572</v>
          </cell>
          <cell r="V157">
            <v>605</v>
          </cell>
          <cell r="W157">
            <v>623</v>
          </cell>
          <cell r="X157">
            <v>543</v>
          </cell>
          <cell r="Y157">
            <v>468</v>
          </cell>
        </row>
        <row r="158">
          <cell r="B158">
            <v>406</v>
          </cell>
          <cell r="C158">
            <v>367</v>
          </cell>
          <cell r="D158">
            <v>327</v>
          </cell>
          <cell r="E158">
            <v>340</v>
          </cell>
          <cell r="F158">
            <v>345</v>
          </cell>
          <cell r="G158">
            <v>362</v>
          </cell>
          <cell r="H158">
            <v>407</v>
          </cell>
          <cell r="I158">
            <v>495</v>
          </cell>
          <cell r="J158">
            <v>553</v>
          </cell>
          <cell r="K158">
            <v>580</v>
          </cell>
          <cell r="L158">
            <v>576</v>
          </cell>
          <cell r="M158">
            <v>585</v>
          </cell>
          <cell r="N158">
            <v>600</v>
          </cell>
          <cell r="O158">
            <v>600</v>
          </cell>
          <cell r="P158">
            <v>636</v>
          </cell>
          <cell r="Q158">
            <v>626</v>
          </cell>
          <cell r="R158">
            <v>602</v>
          </cell>
          <cell r="S158">
            <v>566</v>
          </cell>
          <cell r="T158">
            <v>544</v>
          </cell>
          <cell r="U158">
            <v>537</v>
          </cell>
          <cell r="V158">
            <v>596</v>
          </cell>
          <cell r="W158">
            <v>629</v>
          </cell>
          <cell r="X158">
            <v>559</v>
          </cell>
          <cell r="Y158">
            <v>498</v>
          </cell>
        </row>
        <row r="159">
          <cell r="B159">
            <v>422</v>
          </cell>
          <cell r="C159">
            <v>391</v>
          </cell>
          <cell r="D159">
            <v>356</v>
          </cell>
          <cell r="E159">
            <v>356</v>
          </cell>
          <cell r="F159">
            <v>373</v>
          </cell>
          <cell r="G159">
            <v>356</v>
          </cell>
          <cell r="H159">
            <v>422</v>
          </cell>
          <cell r="I159">
            <v>511</v>
          </cell>
          <cell r="J159">
            <v>548</v>
          </cell>
          <cell r="K159">
            <v>578</v>
          </cell>
          <cell r="L159">
            <v>564</v>
          </cell>
          <cell r="M159">
            <v>566</v>
          </cell>
          <cell r="N159">
            <v>579</v>
          </cell>
          <cell r="O159">
            <v>581</v>
          </cell>
          <cell r="P159">
            <v>616</v>
          </cell>
          <cell r="Q159">
            <v>639</v>
          </cell>
          <cell r="R159">
            <v>594</v>
          </cell>
          <cell r="S159">
            <v>579</v>
          </cell>
          <cell r="T159">
            <v>556</v>
          </cell>
          <cell r="U159">
            <v>561</v>
          </cell>
          <cell r="V159">
            <v>606</v>
          </cell>
          <cell r="W159">
            <v>623</v>
          </cell>
          <cell r="X159">
            <v>554</v>
          </cell>
          <cell r="Y159">
            <v>500</v>
          </cell>
        </row>
        <row r="160">
          <cell r="B160">
            <v>445</v>
          </cell>
          <cell r="C160">
            <v>390</v>
          </cell>
          <cell r="D160">
            <v>369</v>
          </cell>
          <cell r="E160">
            <v>356</v>
          </cell>
          <cell r="F160">
            <v>371</v>
          </cell>
          <cell r="G160">
            <v>383</v>
          </cell>
          <cell r="H160">
            <v>424</v>
          </cell>
          <cell r="I160">
            <v>486</v>
          </cell>
          <cell r="J160">
            <v>551</v>
          </cell>
          <cell r="K160">
            <v>581</v>
          </cell>
          <cell r="L160">
            <v>568</v>
          </cell>
          <cell r="M160">
            <v>577</v>
          </cell>
          <cell r="N160">
            <v>581</v>
          </cell>
          <cell r="O160">
            <v>595</v>
          </cell>
          <cell r="P160">
            <v>616</v>
          </cell>
          <cell r="Q160">
            <v>630</v>
          </cell>
          <cell r="R160">
            <v>602</v>
          </cell>
          <cell r="S160">
            <v>565</v>
          </cell>
          <cell r="T160">
            <v>556</v>
          </cell>
          <cell r="U160">
            <v>559</v>
          </cell>
          <cell r="V160">
            <v>593</v>
          </cell>
          <cell r="W160">
            <v>604</v>
          </cell>
          <cell r="X160">
            <v>544</v>
          </cell>
          <cell r="Y160">
            <v>495</v>
          </cell>
        </row>
        <row r="161">
          <cell r="B161">
            <v>426</v>
          </cell>
          <cell r="C161">
            <v>388</v>
          </cell>
          <cell r="D161">
            <v>353</v>
          </cell>
          <cell r="E161">
            <v>353</v>
          </cell>
          <cell r="F161">
            <v>354</v>
          </cell>
          <cell r="G161">
            <v>363</v>
          </cell>
          <cell r="H161">
            <v>403</v>
          </cell>
          <cell r="I161">
            <v>477</v>
          </cell>
          <cell r="J161">
            <v>536</v>
          </cell>
          <cell r="K161">
            <v>573</v>
          </cell>
          <cell r="L161">
            <v>580</v>
          </cell>
          <cell r="M161">
            <v>563</v>
          </cell>
          <cell r="N161">
            <v>577</v>
          </cell>
          <cell r="O161">
            <v>568</v>
          </cell>
          <cell r="P161">
            <v>614</v>
          </cell>
          <cell r="Q161">
            <v>609</v>
          </cell>
          <cell r="R161">
            <v>580</v>
          </cell>
          <cell r="S161">
            <v>562</v>
          </cell>
          <cell r="T161">
            <v>564</v>
          </cell>
          <cell r="U161">
            <v>586</v>
          </cell>
          <cell r="V161">
            <v>592</v>
          </cell>
          <cell r="W161">
            <v>598</v>
          </cell>
          <cell r="X161">
            <v>546</v>
          </cell>
          <cell r="Y161">
            <v>483</v>
          </cell>
        </row>
        <row r="162">
          <cell r="B162">
            <v>409</v>
          </cell>
          <cell r="C162">
            <v>364</v>
          </cell>
          <cell r="D162">
            <v>356</v>
          </cell>
          <cell r="E162">
            <v>346</v>
          </cell>
          <cell r="F162">
            <v>357</v>
          </cell>
          <cell r="G162">
            <v>354</v>
          </cell>
          <cell r="H162">
            <v>411</v>
          </cell>
          <cell r="I162">
            <v>487</v>
          </cell>
          <cell r="J162">
            <v>546</v>
          </cell>
          <cell r="K162">
            <v>581</v>
          </cell>
          <cell r="L162">
            <v>574</v>
          </cell>
          <cell r="M162">
            <v>577</v>
          </cell>
          <cell r="N162">
            <v>582</v>
          </cell>
          <cell r="O162">
            <v>578</v>
          </cell>
          <cell r="P162">
            <v>602</v>
          </cell>
          <cell r="Q162">
            <v>612</v>
          </cell>
          <cell r="R162">
            <v>582</v>
          </cell>
          <cell r="S162">
            <v>554</v>
          </cell>
          <cell r="T162">
            <v>527</v>
          </cell>
          <cell r="U162">
            <v>542</v>
          </cell>
          <cell r="V162">
            <v>569</v>
          </cell>
          <cell r="W162">
            <v>595</v>
          </cell>
          <cell r="X162">
            <v>547</v>
          </cell>
          <cell r="Y162">
            <v>478</v>
          </cell>
        </row>
        <row r="163">
          <cell r="B163">
            <v>426</v>
          </cell>
          <cell r="C163">
            <v>386</v>
          </cell>
          <cell r="D163">
            <v>359</v>
          </cell>
          <cell r="E163">
            <v>361</v>
          </cell>
          <cell r="F163">
            <v>352</v>
          </cell>
          <cell r="G163">
            <v>344</v>
          </cell>
          <cell r="H163">
            <v>389</v>
          </cell>
          <cell r="I163">
            <v>461</v>
          </cell>
          <cell r="J163">
            <v>537</v>
          </cell>
          <cell r="K163">
            <v>555</v>
          </cell>
          <cell r="L163">
            <v>591</v>
          </cell>
          <cell r="M163">
            <v>557</v>
          </cell>
          <cell r="N163">
            <v>549</v>
          </cell>
          <cell r="O163">
            <v>577</v>
          </cell>
          <cell r="P163">
            <v>587</v>
          </cell>
          <cell r="Q163">
            <v>574</v>
          </cell>
          <cell r="R163">
            <v>542</v>
          </cell>
          <cell r="S163">
            <v>542</v>
          </cell>
          <cell r="T163">
            <v>529</v>
          </cell>
          <cell r="U163">
            <v>518</v>
          </cell>
          <cell r="V163">
            <v>562</v>
          </cell>
          <cell r="W163">
            <v>594</v>
          </cell>
          <cell r="X163">
            <v>524</v>
          </cell>
          <cell r="Y163">
            <v>475</v>
          </cell>
        </row>
        <row r="164">
          <cell r="B164">
            <v>399</v>
          </cell>
          <cell r="C164">
            <v>376</v>
          </cell>
          <cell r="D164">
            <v>362</v>
          </cell>
          <cell r="E164">
            <v>331</v>
          </cell>
          <cell r="F164">
            <v>349</v>
          </cell>
          <cell r="G164">
            <v>337</v>
          </cell>
          <cell r="H164">
            <v>348</v>
          </cell>
          <cell r="I164">
            <v>423</v>
          </cell>
          <cell r="J164">
            <v>479</v>
          </cell>
          <cell r="K164">
            <v>552</v>
          </cell>
          <cell r="L164">
            <v>564</v>
          </cell>
          <cell r="M164">
            <v>560</v>
          </cell>
          <cell r="N164">
            <v>548</v>
          </cell>
          <cell r="O164">
            <v>547</v>
          </cell>
          <cell r="P164">
            <v>530</v>
          </cell>
          <cell r="Q164">
            <v>535</v>
          </cell>
          <cell r="R164">
            <v>527</v>
          </cell>
          <cell r="S164">
            <v>528</v>
          </cell>
          <cell r="T164">
            <v>521</v>
          </cell>
          <cell r="U164">
            <v>521</v>
          </cell>
          <cell r="V164">
            <v>587</v>
          </cell>
          <cell r="W164">
            <v>622</v>
          </cell>
          <cell r="X164">
            <v>544</v>
          </cell>
          <cell r="Y164">
            <v>465</v>
          </cell>
        </row>
        <row r="165">
          <cell r="B165">
            <v>383</v>
          </cell>
          <cell r="C165">
            <v>347</v>
          </cell>
          <cell r="D165">
            <v>331</v>
          </cell>
          <cell r="E165">
            <v>325</v>
          </cell>
          <cell r="F165">
            <v>338</v>
          </cell>
          <cell r="G165">
            <v>342</v>
          </cell>
          <cell r="H165">
            <v>394</v>
          </cell>
          <cell r="I165">
            <v>494</v>
          </cell>
          <cell r="J165">
            <v>526</v>
          </cell>
          <cell r="K165">
            <v>560</v>
          </cell>
          <cell r="L165">
            <v>561</v>
          </cell>
          <cell r="M165">
            <v>546</v>
          </cell>
          <cell r="N165">
            <v>574</v>
          </cell>
          <cell r="O165">
            <v>574</v>
          </cell>
          <cell r="P165">
            <v>612</v>
          </cell>
          <cell r="Q165">
            <v>597</v>
          </cell>
          <cell r="R165">
            <v>568</v>
          </cell>
          <cell r="S165">
            <v>548</v>
          </cell>
          <cell r="T165">
            <v>528</v>
          </cell>
          <cell r="U165">
            <v>532</v>
          </cell>
          <cell r="V165">
            <v>568</v>
          </cell>
          <cell r="W165">
            <v>604</v>
          </cell>
          <cell r="X165">
            <v>535</v>
          </cell>
          <cell r="Y165">
            <v>473</v>
          </cell>
        </row>
        <row r="166">
          <cell r="B166">
            <v>392</v>
          </cell>
          <cell r="C166">
            <v>357</v>
          </cell>
          <cell r="D166">
            <v>345</v>
          </cell>
          <cell r="E166">
            <v>353</v>
          </cell>
          <cell r="F166">
            <v>352</v>
          </cell>
          <cell r="G166">
            <v>339</v>
          </cell>
          <cell r="H166">
            <v>393</v>
          </cell>
          <cell r="I166">
            <v>486</v>
          </cell>
          <cell r="J166">
            <v>533</v>
          </cell>
          <cell r="K166">
            <v>551</v>
          </cell>
          <cell r="L166">
            <v>555</v>
          </cell>
          <cell r="M166">
            <v>559</v>
          </cell>
          <cell r="N166">
            <v>557</v>
          </cell>
          <cell r="O166">
            <v>565</v>
          </cell>
          <cell r="P166">
            <v>604</v>
          </cell>
          <cell r="Q166">
            <v>612</v>
          </cell>
          <cell r="R166">
            <v>574</v>
          </cell>
          <cell r="S166">
            <v>537</v>
          </cell>
          <cell r="T166">
            <v>526</v>
          </cell>
          <cell r="U166">
            <v>534</v>
          </cell>
          <cell r="V166">
            <v>564</v>
          </cell>
          <cell r="W166">
            <v>588</v>
          </cell>
          <cell r="X166">
            <v>518</v>
          </cell>
          <cell r="Y166">
            <v>457</v>
          </cell>
        </row>
        <row r="167">
          <cell r="B167">
            <v>399</v>
          </cell>
          <cell r="C167">
            <v>383</v>
          </cell>
          <cell r="D167">
            <v>347</v>
          </cell>
          <cell r="E167">
            <v>341</v>
          </cell>
          <cell r="F167">
            <v>347</v>
          </cell>
          <cell r="G167">
            <v>347</v>
          </cell>
          <cell r="H167">
            <v>402</v>
          </cell>
          <cell r="I167">
            <v>494</v>
          </cell>
          <cell r="J167">
            <v>544</v>
          </cell>
          <cell r="K167">
            <v>550</v>
          </cell>
          <cell r="L167">
            <v>562</v>
          </cell>
          <cell r="M167">
            <v>552</v>
          </cell>
          <cell r="N167">
            <v>560</v>
          </cell>
          <cell r="O167">
            <v>573</v>
          </cell>
          <cell r="P167">
            <v>614</v>
          </cell>
          <cell r="Q167">
            <v>605</v>
          </cell>
          <cell r="R167">
            <v>585</v>
          </cell>
          <cell r="S167">
            <v>532</v>
          </cell>
          <cell r="T167">
            <v>528</v>
          </cell>
          <cell r="U167">
            <v>534</v>
          </cell>
          <cell r="V167">
            <v>578</v>
          </cell>
          <cell r="W167">
            <v>614</v>
          </cell>
          <cell r="X167">
            <v>533</v>
          </cell>
          <cell r="Y167">
            <v>487</v>
          </cell>
        </row>
        <row r="168">
          <cell r="B168">
            <v>397</v>
          </cell>
          <cell r="C168">
            <v>362</v>
          </cell>
          <cell r="D168">
            <v>342</v>
          </cell>
          <cell r="E168">
            <v>331</v>
          </cell>
          <cell r="F168">
            <v>345</v>
          </cell>
          <cell r="G168">
            <v>357</v>
          </cell>
          <cell r="H168">
            <v>386</v>
          </cell>
          <cell r="I168">
            <v>486</v>
          </cell>
          <cell r="J168">
            <v>536</v>
          </cell>
          <cell r="K168">
            <v>557</v>
          </cell>
          <cell r="L168">
            <v>574</v>
          </cell>
          <cell r="M168">
            <v>576</v>
          </cell>
          <cell r="N168">
            <v>579</v>
          </cell>
          <cell r="O168">
            <v>585</v>
          </cell>
          <cell r="P168">
            <v>631</v>
          </cell>
          <cell r="Q168">
            <v>634</v>
          </cell>
          <cell r="R168">
            <v>608</v>
          </cell>
          <cell r="S168">
            <v>550</v>
          </cell>
          <cell r="T168">
            <v>539</v>
          </cell>
          <cell r="U168">
            <v>545</v>
          </cell>
          <cell r="V168">
            <v>567</v>
          </cell>
          <cell r="W168">
            <v>628</v>
          </cell>
          <cell r="X168">
            <v>555</v>
          </cell>
          <cell r="Y168">
            <v>511</v>
          </cell>
        </row>
        <row r="169">
          <cell r="B169">
            <v>424</v>
          </cell>
          <cell r="C169">
            <v>383</v>
          </cell>
          <cell r="D169">
            <v>359</v>
          </cell>
          <cell r="E169">
            <v>351</v>
          </cell>
          <cell r="F169">
            <v>346</v>
          </cell>
          <cell r="G169">
            <v>347</v>
          </cell>
          <cell r="H169">
            <v>413</v>
          </cell>
          <cell r="I169">
            <v>484</v>
          </cell>
          <cell r="J169">
            <v>558</v>
          </cell>
          <cell r="K169">
            <v>582</v>
          </cell>
          <cell r="L169">
            <v>591</v>
          </cell>
          <cell r="M169">
            <v>578</v>
          </cell>
          <cell r="N169">
            <v>601</v>
          </cell>
          <cell r="O169">
            <v>596</v>
          </cell>
          <cell r="P169">
            <v>629</v>
          </cell>
          <cell r="Q169">
            <v>633</v>
          </cell>
          <cell r="R169">
            <v>604</v>
          </cell>
          <cell r="S169">
            <v>562</v>
          </cell>
          <cell r="T169">
            <v>539</v>
          </cell>
          <cell r="U169">
            <v>551</v>
          </cell>
          <cell r="V169">
            <v>581</v>
          </cell>
          <cell r="W169">
            <v>622</v>
          </cell>
          <cell r="X169">
            <v>536</v>
          </cell>
          <cell r="Y169">
            <v>473</v>
          </cell>
        </row>
        <row r="170">
          <cell r="B170">
            <v>427</v>
          </cell>
          <cell r="C170">
            <v>391</v>
          </cell>
          <cell r="D170">
            <v>375</v>
          </cell>
          <cell r="E170">
            <v>351</v>
          </cell>
          <cell r="F170">
            <v>360</v>
          </cell>
          <cell r="G170">
            <v>361</v>
          </cell>
          <cell r="H170">
            <v>384</v>
          </cell>
          <cell r="I170">
            <v>468</v>
          </cell>
          <cell r="J170">
            <v>534</v>
          </cell>
          <cell r="K170">
            <v>585</v>
          </cell>
          <cell r="L170">
            <v>587</v>
          </cell>
          <cell r="M170">
            <v>578</v>
          </cell>
          <cell r="N170">
            <v>590</v>
          </cell>
          <cell r="O170">
            <v>588</v>
          </cell>
          <cell r="P170">
            <v>635</v>
          </cell>
          <cell r="Q170">
            <v>600</v>
          </cell>
          <cell r="R170">
            <v>577</v>
          </cell>
          <cell r="S170">
            <v>545</v>
          </cell>
          <cell r="T170">
            <v>525</v>
          </cell>
          <cell r="U170">
            <v>526</v>
          </cell>
          <cell r="V170">
            <v>548</v>
          </cell>
          <cell r="W170">
            <v>601</v>
          </cell>
          <cell r="X170">
            <v>544</v>
          </cell>
          <cell r="Y170">
            <v>469</v>
          </cell>
        </row>
        <row r="171">
          <cell r="B171">
            <v>437</v>
          </cell>
          <cell r="C171">
            <v>398</v>
          </cell>
          <cell r="D171">
            <v>366</v>
          </cell>
          <cell r="E171">
            <v>358</v>
          </cell>
          <cell r="F171">
            <v>354</v>
          </cell>
          <cell r="G171">
            <v>343</v>
          </cell>
          <cell r="H171">
            <v>361</v>
          </cell>
          <cell r="I171">
            <v>415</v>
          </cell>
          <cell r="J171">
            <v>502</v>
          </cell>
          <cell r="K171">
            <v>567</v>
          </cell>
          <cell r="L171">
            <v>582</v>
          </cell>
          <cell r="M171">
            <v>590</v>
          </cell>
          <cell r="N171">
            <v>594</v>
          </cell>
          <cell r="O171">
            <v>574</v>
          </cell>
          <cell r="P171">
            <v>553</v>
          </cell>
          <cell r="Q171">
            <v>549</v>
          </cell>
          <cell r="R171">
            <v>545</v>
          </cell>
          <cell r="S171">
            <v>537</v>
          </cell>
          <cell r="T171">
            <v>529</v>
          </cell>
          <cell r="U171">
            <v>549</v>
          </cell>
          <cell r="V171">
            <v>565</v>
          </cell>
          <cell r="W171">
            <v>577</v>
          </cell>
          <cell r="X171">
            <v>529</v>
          </cell>
          <cell r="Y171">
            <v>459</v>
          </cell>
        </row>
        <row r="172">
          <cell r="B172">
            <v>390</v>
          </cell>
          <cell r="C172">
            <v>359</v>
          </cell>
          <cell r="D172">
            <v>341</v>
          </cell>
          <cell r="E172">
            <v>330</v>
          </cell>
          <cell r="F172">
            <v>336</v>
          </cell>
          <cell r="G172">
            <v>348</v>
          </cell>
          <cell r="H172">
            <v>385</v>
          </cell>
          <cell r="I172">
            <v>486</v>
          </cell>
          <cell r="J172">
            <v>527</v>
          </cell>
          <cell r="K172">
            <v>567</v>
          </cell>
          <cell r="L172">
            <v>574</v>
          </cell>
          <cell r="M172">
            <v>574</v>
          </cell>
          <cell r="N172">
            <v>554</v>
          </cell>
          <cell r="O172">
            <v>570</v>
          </cell>
          <cell r="P172">
            <v>603</v>
          </cell>
          <cell r="Q172">
            <v>604</v>
          </cell>
          <cell r="R172">
            <v>587</v>
          </cell>
          <cell r="S172">
            <v>538</v>
          </cell>
          <cell r="T172">
            <v>515</v>
          </cell>
          <cell r="U172">
            <v>522</v>
          </cell>
          <cell r="V172">
            <v>549</v>
          </cell>
          <cell r="W172">
            <v>593</v>
          </cell>
          <cell r="X172">
            <v>543</v>
          </cell>
          <cell r="Y172">
            <v>491</v>
          </cell>
        </row>
        <row r="173">
          <cell r="B173">
            <v>393</v>
          </cell>
          <cell r="C173">
            <v>372</v>
          </cell>
          <cell r="D173">
            <v>353</v>
          </cell>
          <cell r="E173">
            <v>331</v>
          </cell>
          <cell r="F173">
            <v>335</v>
          </cell>
          <cell r="G173">
            <v>349</v>
          </cell>
          <cell r="H173">
            <v>395</v>
          </cell>
          <cell r="I173">
            <v>483</v>
          </cell>
          <cell r="J173">
            <v>526</v>
          </cell>
          <cell r="K173">
            <v>574</v>
          </cell>
          <cell r="L173">
            <v>562</v>
          </cell>
          <cell r="M173">
            <v>578</v>
          </cell>
          <cell r="N173">
            <v>575</v>
          </cell>
          <cell r="O173">
            <v>594</v>
          </cell>
          <cell r="P173">
            <v>623</v>
          </cell>
          <cell r="Q173">
            <v>624</v>
          </cell>
          <cell r="R173">
            <v>596</v>
          </cell>
          <cell r="S173">
            <v>588</v>
          </cell>
          <cell r="T173">
            <v>531</v>
          </cell>
          <cell r="U173">
            <v>535</v>
          </cell>
          <cell r="V173">
            <v>559</v>
          </cell>
          <cell r="W173">
            <v>628</v>
          </cell>
          <cell r="X173">
            <v>542</v>
          </cell>
          <cell r="Y173">
            <v>522</v>
          </cell>
        </row>
        <row r="174">
          <cell r="B174">
            <v>409</v>
          </cell>
          <cell r="C174">
            <v>392</v>
          </cell>
          <cell r="D174">
            <v>364</v>
          </cell>
          <cell r="E174">
            <v>359</v>
          </cell>
          <cell r="F174">
            <v>356</v>
          </cell>
          <cell r="G174">
            <v>361</v>
          </cell>
          <cell r="H174">
            <v>404</v>
          </cell>
          <cell r="I174">
            <v>502</v>
          </cell>
          <cell r="J174">
            <v>547</v>
          </cell>
          <cell r="K174">
            <v>574</v>
          </cell>
          <cell r="L174">
            <v>586</v>
          </cell>
          <cell r="M174">
            <v>578</v>
          </cell>
          <cell r="N174">
            <v>603</v>
          </cell>
          <cell r="O174">
            <v>612</v>
          </cell>
          <cell r="P174">
            <v>639</v>
          </cell>
          <cell r="Q174">
            <v>659</v>
          </cell>
          <cell r="R174">
            <v>618</v>
          </cell>
          <cell r="S174">
            <v>590</v>
          </cell>
          <cell r="T174">
            <v>567</v>
          </cell>
          <cell r="U174">
            <v>558</v>
          </cell>
          <cell r="V174">
            <v>583</v>
          </cell>
          <cell r="W174">
            <v>635</v>
          </cell>
          <cell r="X174">
            <v>560</v>
          </cell>
          <cell r="Y174">
            <v>543</v>
          </cell>
        </row>
        <row r="175">
          <cell r="B175">
            <v>433</v>
          </cell>
          <cell r="C175">
            <v>392</v>
          </cell>
          <cell r="D175">
            <v>363</v>
          </cell>
          <cell r="E175">
            <v>382</v>
          </cell>
          <cell r="F175">
            <v>353</v>
          </cell>
          <cell r="G175">
            <v>379</v>
          </cell>
          <cell r="H175">
            <v>419</v>
          </cell>
          <cell r="I175">
            <v>503</v>
          </cell>
          <cell r="J175">
            <v>566</v>
          </cell>
          <cell r="K175">
            <v>588</v>
          </cell>
          <cell r="L175">
            <v>595</v>
          </cell>
          <cell r="M175">
            <v>592</v>
          </cell>
          <cell r="N175">
            <v>608</v>
          </cell>
          <cell r="O175">
            <v>625</v>
          </cell>
          <cell r="P175">
            <v>662</v>
          </cell>
          <cell r="Q175">
            <v>666</v>
          </cell>
          <cell r="R175">
            <v>629</v>
          </cell>
          <cell r="S175">
            <v>598</v>
          </cell>
          <cell r="T175">
            <v>568</v>
          </cell>
          <cell r="U175">
            <v>555</v>
          </cell>
          <cell r="V175">
            <v>577</v>
          </cell>
          <cell r="W175">
            <v>635</v>
          </cell>
          <cell r="X175">
            <v>574</v>
          </cell>
          <cell r="Y175">
            <v>534</v>
          </cell>
        </row>
        <row r="176">
          <cell r="B176">
            <v>436</v>
          </cell>
          <cell r="C176">
            <v>408</v>
          </cell>
          <cell r="D176">
            <v>373</v>
          </cell>
          <cell r="E176">
            <v>371</v>
          </cell>
          <cell r="F176">
            <v>360</v>
          </cell>
          <cell r="G176">
            <v>357</v>
          </cell>
          <cell r="H176">
            <v>400</v>
          </cell>
          <cell r="I176">
            <v>501</v>
          </cell>
          <cell r="J176">
            <v>548</v>
          </cell>
          <cell r="K176">
            <v>583</v>
          </cell>
          <cell r="L176">
            <v>576</v>
          </cell>
          <cell r="M176">
            <v>592</v>
          </cell>
          <cell r="N176">
            <v>606</v>
          </cell>
          <cell r="O176">
            <v>589</v>
          </cell>
          <cell r="P176">
            <v>648</v>
          </cell>
          <cell r="Q176">
            <v>631</v>
          </cell>
          <cell r="R176">
            <v>599</v>
          </cell>
          <cell r="S176">
            <v>571</v>
          </cell>
          <cell r="T176">
            <v>571</v>
          </cell>
          <cell r="U176">
            <v>575</v>
          </cell>
          <cell r="V176">
            <v>590</v>
          </cell>
          <cell r="W176">
            <v>593</v>
          </cell>
          <cell r="X176">
            <v>532</v>
          </cell>
          <cell r="Y176">
            <v>495</v>
          </cell>
        </row>
        <row r="177">
          <cell r="B177">
            <v>429</v>
          </cell>
          <cell r="C177">
            <v>386</v>
          </cell>
          <cell r="D177">
            <v>366</v>
          </cell>
          <cell r="E177">
            <v>358</v>
          </cell>
          <cell r="F177">
            <v>363</v>
          </cell>
          <cell r="G177">
            <v>352</v>
          </cell>
          <cell r="H177">
            <v>384</v>
          </cell>
          <cell r="I177">
            <v>463</v>
          </cell>
          <cell r="J177">
            <v>490</v>
          </cell>
          <cell r="K177">
            <v>563</v>
          </cell>
          <cell r="L177">
            <v>574</v>
          </cell>
          <cell r="M177">
            <v>589</v>
          </cell>
          <cell r="N177">
            <v>565</v>
          </cell>
          <cell r="O177">
            <v>564</v>
          </cell>
          <cell r="P177">
            <v>598</v>
          </cell>
          <cell r="Q177">
            <v>577</v>
          </cell>
          <cell r="R177">
            <v>562</v>
          </cell>
          <cell r="S177">
            <v>538</v>
          </cell>
          <cell r="T177">
            <v>503</v>
          </cell>
          <cell r="U177">
            <v>514</v>
          </cell>
          <cell r="V177">
            <v>540</v>
          </cell>
          <cell r="W177">
            <v>574</v>
          </cell>
          <cell r="X177">
            <v>527</v>
          </cell>
          <cell r="Y177">
            <v>486</v>
          </cell>
        </row>
        <row r="178">
          <cell r="B178">
            <v>430</v>
          </cell>
          <cell r="C178">
            <v>379</v>
          </cell>
          <cell r="D178">
            <v>364</v>
          </cell>
          <cell r="E178">
            <v>346</v>
          </cell>
          <cell r="F178">
            <v>350</v>
          </cell>
          <cell r="G178">
            <v>339</v>
          </cell>
          <cell r="H178">
            <v>362</v>
          </cell>
          <cell r="I178">
            <v>419</v>
          </cell>
          <cell r="J178">
            <v>500</v>
          </cell>
          <cell r="K178">
            <v>566</v>
          </cell>
          <cell r="L178">
            <v>579</v>
          </cell>
          <cell r="M178">
            <v>564</v>
          </cell>
          <cell r="N178">
            <v>576</v>
          </cell>
          <cell r="O178">
            <v>573</v>
          </cell>
          <cell r="P178">
            <v>550</v>
          </cell>
          <cell r="Q178">
            <v>535</v>
          </cell>
          <cell r="R178">
            <v>533</v>
          </cell>
          <cell r="S178">
            <v>523</v>
          </cell>
          <cell r="T178">
            <v>525</v>
          </cell>
          <cell r="U178">
            <v>541</v>
          </cell>
          <cell r="V178">
            <v>563</v>
          </cell>
          <cell r="W178">
            <v>610</v>
          </cell>
          <cell r="X178">
            <v>540</v>
          </cell>
          <cell r="Y178">
            <v>468</v>
          </cell>
        </row>
        <row r="179">
          <cell r="B179">
            <v>413</v>
          </cell>
          <cell r="C179">
            <v>382</v>
          </cell>
          <cell r="D179">
            <v>351</v>
          </cell>
          <cell r="E179">
            <v>347</v>
          </cell>
          <cell r="F179">
            <v>342</v>
          </cell>
          <cell r="G179">
            <v>346</v>
          </cell>
          <cell r="H179">
            <v>396</v>
          </cell>
          <cell r="I179">
            <v>487</v>
          </cell>
          <cell r="J179">
            <v>529</v>
          </cell>
          <cell r="K179">
            <v>570</v>
          </cell>
          <cell r="L179">
            <v>576</v>
          </cell>
          <cell r="M179">
            <v>571</v>
          </cell>
          <cell r="N179">
            <v>567</v>
          </cell>
          <cell r="O179">
            <v>577</v>
          </cell>
          <cell r="P179">
            <v>609</v>
          </cell>
          <cell r="Q179">
            <v>603</v>
          </cell>
          <cell r="R179">
            <v>589</v>
          </cell>
          <cell r="S179">
            <v>565</v>
          </cell>
          <cell r="T179">
            <v>528</v>
          </cell>
          <cell r="U179">
            <v>526</v>
          </cell>
          <cell r="V179">
            <v>554</v>
          </cell>
          <cell r="W179">
            <v>611</v>
          </cell>
          <cell r="X179">
            <v>559</v>
          </cell>
          <cell r="Y179">
            <v>490</v>
          </cell>
        </row>
        <row r="180">
          <cell r="B180">
            <v>424</v>
          </cell>
          <cell r="C180">
            <v>388</v>
          </cell>
          <cell r="D180">
            <v>366</v>
          </cell>
          <cell r="E180">
            <v>365</v>
          </cell>
          <cell r="F180">
            <v>362</v>
          </cell>
          <cell r="G180">
            <v>352</v>
          </cell>
          <cell r="H180">
            <v>422</v>
          </cell>
          <cell r="I180">
            <v>487</v>
          </cell>
          <cell r="J180">
            <v>535</v>
          </cell>
          <cell r="K180">
            <v>574</v>
          </cell>
          <cell r="L180">
            <v>573</v>
          </cell>
          <cell r="M180">
            <v>581</v>
          </cell>
          <cell r="N180">
            <v>578</v>
          </cell>
          <cell r="O180">
            <v>584</v>
          </cell>
          <cell r="P180">
            <v>620</v>
          </cell>
          <cell r="Q180">
            <v>622</v>
          </cell>
          <cell r="R180">
            <v>598</v>
          </cell>
          <cell r="S180">
            <v>568</v>
          </cell>
          <cell r="T180">
            <v>545</v>
          </cell>
          <cell r="U180">
            <v>553</v>
          </cell>
          <cell r="V180">
            <v>599</v>
          </cell>
          <cell r="W180">
            <v>603</v>
          </cell>
          <cell r="X180">
            <v>546</v>
          </cell>
          <cell r="Y180">
            <v>503</v>
          </cell>
        </row>
        <row r="181">
          <cell r="B181">
            <v>416</v>
          </cell>
          <cell r="C181">
            <v>386</v>
          </cell>
          <cell r="D181">
            <v>376</v>
          </cell>
          <cell r="E181">
            <v>373</v>
          </cell>
          <cell r="F181">
            <v>365</v>
          </cell>
          <cell r="G181">
            <v>368</v>
          </cell>
          <cell r="H181">
            <v>415</v>
          </cell>
          <cell r="I181">
            <v>497</v>
          </cell>
          <cell r="J181">
            <v>553</v>
          </cell>
          <cell r="K181">
            <v>596</v>
          </cell>
          <cell r="L181">
            <v>596</v>
          </cell>
          <cell r="M181">
            <v>591</v>
          </cell>
          <cell r="N181">
            <v>593</v>
          </cell>
          <cell r="O181">
            <v>609</v>
          </cell>
          <cell r="P181">
            <v>641</v>
          </cell>
          <cell r="Q181">
            <v>652</v>
          </cell>
          <cell r="R181">
            <v>593</v>
          </cell>
          <cell r="S181">
            <v>577</v>
          </cell>
          <cell r="T181">
            <v>558</v>
          </cell>
          <cell r="U181">
            <v>578</v>
          </cell>
          <cell r="V181">
            <v>593</v>
          </cell>
          <cell r="W181">
            <v>611</v>
          </cell>
          <cell r="X181">
            <v>543</v>
          </cell>
          <cell r="Y181">
            <v>496</v>
          </cell>
        </row>
        <row r="182">
          <cell r="B182">
            <v>444</v>
          </cell>
          <cell r="C182">
            <v>397</v>
          </cell>
          <cell r="D182">
            <v>381</v>
          </cell>
          <cell r="E182">
            <v>361</v>
          </cell>
          <cell r="F182">
            <v>366</v>
          </cell>
          <cell r="G182">
            <v>371</v>
          </cell>
          <cell r="H182">
            <v>422</v>
          </cell>
          <cell r="I182">
            <v>506</v>
          </cell>
          <cell r="J182">
            <v>562</v>
          </cell>
          <cell r="K182">
            <v>601</v>
          </cell>
          <cell r="L182">
            <v>605</v>
          </cell>
          <cell r="M182">
            <v>610</v>
          </cell>
          <cell r="N182">
            <v>594</v>
          </cell>
          <cell r="O182">
            <v>621</v>
          </cell>
          <cell r="P182">
            <v>645</v>
          </cell>
          <cell r="Q182">
            <v>633</v>
          </cell>
          <cell r="R182">
            <v>628</v>
          </cell>
          <cell r="S182">
            <v>585</v>
          </cell>
          <cell r="T182">
            <v>567</v>
          </cell>
          <cell r="U182">
            <v>594</v>
          </cell>
          <cell r="V182">
            <v>623</v>
          </cell>
          <cell r="W182">
            <v>620</v>
          </cell>
          <cell r="X182">
            <v>537</v>
          </cell>
          <cell r="Y182">
            <v>491</v>
          </cell>
        </row>
        <row r="183">
          <cell r="B183">
            <v>424</v>
          </cell>
          <cell r="C183">
            <v>382</v>
          </cell>
          <cell r="D183">
            <v>371</v>
          </cell>
          <cell r="E183">
            <v>369</v>
          </cell>
          <cell r="F183">
            <v>389</v>
          </cell>
          <cell r="G183">
            <v>361</v>
          </cell>
          <cell r="H183">
            <v>401</v>
          </cell>
          <cell r="I183">
            <v>476</v>
          </cell>
          <cell r="J183">
            <v>530</v>
          </cell>
          <cell r="K183">
            <v>573</v>
          </cell>
          <cell r="L183">
            <v>570</v>
          </cell>
          <cell r="M183">
            <v>587</v>
          </cell>
          <cell r="N183">
            <v>576</v>
          </cell>
          <cell r="O183">
            <v>574</v>
          </cell>
          <cell r="P183">
            <v>621</v>
          </cell>
          <cell r="Q183">
            <v>603</v>
          </cell>
          <cell r="R183">
            <v>553</v>
          </cell>
          <cell r="S183">
            <v>551</v>
          </cell>
          <cell r="T183">
            <v>532</v>
          </cell>
          <cell r="U183">
            <v>537</v>
          </cell>
          <cell r="V183">
            <v>582</v>
          </cell>
          <cell r="W183">
            <v>604</v>
          </cell>
          <cell r="X183">
            <v>530</v>
          </cell>
          <cell r="Y183">
            <v>487</v>
          </cell>
        </row>
        <row r="184">
          <cell r="B184">
            <v>441</v>
          </cell>
          <cell r="C184">
            <v>391</v>
          </cell>
          <cell r="D184">
            <v>373</v>
          </cell>
          <cell r="E184">
            <v>364</v>
          </cell>
          <cell r="F184">
            <v>355</v>
          </cell>
          <cell r="G184">
            <v>358</v>
          </cell>
          <cell r="H184">
            <v>372</v>
          </cell>
          <cell r="I184">
            <v>442</v>
          </cell>
          <cell r="J184">
            <v>516</v>
          </cell>
          <cell r="K184">
            <v>562</v>
          </cell>
          <cell r="L184">
            <v>574</v>
          </cell>
          <cell r="M184">
            <v>565</v>
          </cell>
          <cell r="N184">
            <v>570</v>
          </cell>
          <cell r="O184">
            <v>566</v>
          </cell>
          <cell r="P184">
            <v>590</v>
          </cell>
          <cell r="Q184">
            <v>589</v>
          </cell>
          <cell r="R184">
            <v>556</v>
          </cell>
          <cell r="S184">
            <v>528</v>
          </cell>
          <cell r="T184">
            <v>515</v>
          </cell>
          <cell r="U184">
            <v>531</v>
          </cell>
          <cell r="V184">
            <v>560</v>
          </cell>
          <cell r="W184">
            <v>582</v>
          </cell>
          <cell r="X184">
            <v>518</v>
          </cell>
          <cell r="Y184">
            <v>470</v>
          </cell>
        </row>
        <row r="185">
          <cell r="B185">
            <v>432</v>
          </cell>
          <cell r="C185">
            <v>391</v>
          </cell>
          <cell r="D185">
            <v>363</v>
          </cell>
          <cell r="E185">
            <v>344</v>
          </cell>
          <cell r="F185">
            <v>349</v>
          </cell>
          <cell r="G185">
            <v>341</v>
          </cell>
          <cell r="H185">
            <v>355</v>
          </cell>
          <cell r="I185">
            <v>412</v>
          </cell>
          <cell r="J185">
            <v>487</v>
          </cell>
          <cell r="K185">
            <v>550</v>
          </cell>
          <cell r="L185">
            <v>584</v>
          </cell>
          <cell r="M185">
            <v>573</v>
          </cell>
          <cell r="N185">
            <v>571</v>
          </cell>
          <cell r="O185">
            <v>573</v>
          </cell>
          <cell r="P185">
            <v>549</v>
          </cell>
          <cell r="Q185">
            <v>544</v>
          </cell>
          <cell r="R185">
            <v>535</v>
          </cell>
          <cell r="S185">
            <v>528</v>
          </cell>
          <cell r="T185">
            <v>498</v>
          </cell>
          <cell r="U185">
            <v>514</v>
          </cell>
          <cell r="V185">
            <v>550</v>
          </cell>
          <cell r="W185">
            <v>608</v>
          </cell>
          <cell r="X185">
            <v>557</v>
          </cell>
          <cell r="Y185">
            <v>472</v>
          </cell>
        </row>
        <row r="186">
          <cell r="B186">
            <v>413</v>
          </cell>
          <cell r="C186">
            <v>347</v>
          </cell>
          <cell r="D186">
            <v>326</v>
          </cell>
          <cell r="E186">
            <v>344</v>
          </cell>
          <cell r="F186">
            <v>334</v>
          </cell>
          <cell r="G186">
            <v>348</v>
          </cell>
          <cell r="H186">
            <v>386</v>
          </cell>
          <cell r="I186">
            <v>475</v>
          </cell>
          <cell r="J186">
            <v>526</v>
          </cell>
          <cell r="K186">
            <v>567</v>
          </cell>
          <cell r="L186">
            <v>575</v>
          </cell>
          <cell r="M186">
            <v>576</v>
          </cell>
          <cell r="N186">
            <v>597</v>
          </cell>
          <cell r="O186">
            <v>590</v>
          </cell>
          <cell r="P186">
            <v>619</v>
          </cell>
          <cell r="Q186">
            <v>619</v>
          </cell>
          <cell r="R186">
            <v>595</v>
          </cell>
          <cell r="S186">
            <v>578</v>
          </cell>
          <cell r="T186">
            <v>521</v>
          </cell>
          <cell r="U186">
            <v>549</v>
          </cell>
          <cell r="V186">
            <v>560</v>
          </cell>
          <cell r="W186">
            <v>611</v>
          </cell>
          <cell r="X186">
            <v>558</v>
          </cell>
          <cell r="Y186">
            <v>500</v>
          </cell>
        </row>
        <row r="187">
          <cell r="B187">
            <v>427</v>
          </cell>
          <cell r="C187">
            <v>389</v>
          </cell>
          <cell r="D187">
            <v>366</v>
          </cell>
          <cell r="E187">
            <v>368</v>
          </cell>
          <cell r="F187">
            <v>371</v>
          </cell>
          <cell r="G187">
            <v>345</v>
          </cell>
          <cell r="H187">
            <v>391</v>
          </cell>
          <cell r="I187">
            <v>478</v>
          </cell>
          <cell r="J187">
            <v>526</v>
          </cell>
          <cell r="K187">
            <v>575</v>
          </cell>
          <cell r="L187">
            <v>568</v>
          </cell>
          <cell r="M187">
            <v>590</v>
          </cell>
          <cell r="N187">
            <v>586</v>
          </cell>
          <cell r="O187">
            <v>598</v>
          </cell>
          <cell r="P187">
            <v>631</v>
          </cell>
          <cell r="Q187">
            <v>629</v>
          </cell>
          <cell r="R187">
            <v>590</v>
          </cell>
          <cell r="S187">
            <v>557</v>
          </cell>
          <cell r="T187">
            <v>557</v>
          </cell>
          <cell r="U187">
            <v>585</v>
          </cell>
          <cell r="V187">
            <v>576</v>
          </cell>
          <cell r="W187">
            <v>597</v>
          </cell>
          <cell r="X187">
            <v>536</v>
          </cell>
          <cell r="Y187">
            <v>487</v>
          </cell>
        </row>
        <row r="188">
          <cell r="B188">
            <v>421</v>
          </cell>
          <cell r="C188">
            <v>383</v>
          </cell>
          <cell r="D188">
            <v>357</v>
          </cell>
          <cell r="E188">
            <v>358</v>
          </cell>
          <cell r="F188">
            <v>362</v>
          </cell>
          <cell r="G188">
            <v>374</v>
          </cell>
          <cell r="H188">
            <v>385</v>
          </cell>
          <cell r="I188">
            <v>487</v>
          </cell>
          <cell r="J188">
            <v>549</v>
          </cell>
          <cell r="K188">
            <v>608</v>
          </cell>
          <cell r="L188">
            <v>598</v>
          </cell>
          <cell r="M188">
            <v>609</v>
          </cell>
          <cell r="N188">
            <v>631</v>
          </cell>
          <cell r="O188">
            <v>619</v>
          </cell>
          <cell r="P188">
            <v>652</v>
          </cell>
          <cell r="Q188">
            <v>661</v>
          </cell>
          <cell r="R188">
            <v>622</v>
          </cell>
          <cell r="S188">
            <v>581</v>
          </cell>
          <cell r="T188">
            <v>548</v>
          </cell>
          <cell r="U188">
            <v>543</v>
          </cell>
          <cell r="V188">
            <v>580</v>
          </cell>
          <cell r="W188">
            <v>600</v>
          </cell>
          <cell r="X188">
            <v>581</v>
          </cell>
          <cell r="Y188">
            <v>514</v>
          </cell>
        </row>
        <row r="189">
          <cell r="B189">
            <v>460</v>
          </cell>
          <cell r="C189">
            <v>398</v>
          </cell>
          <cell r="D189">
            <v>369</v>
          </cell>
          <cell r="E189">
            <v>380</v>
          </cell>
          <cell r="F189">
            <v>376</v>
          </cell>
          <cell r="G189">
            <v>376</v>
          </cell>
          <cell r="H189">
            <v>419</v>
          </cell>
          <cell r="I189">
            <v>493</v>
          </cell>
          <cell r="J189">
            <v>571</v>
          </cell>
          <cell r="K189">
            <v>615</v>
          </cell>
          <cell r="L189">
            <v>593</v>
          </cell>
          <cell r="M189">
            <v>622</v>
          </cell>
          <cell r="N189">
            <v>629</v>
          </cell>
          <cell r="O189">
            <v>652</v>
          </cell>
          <cell r="P189">
            <v>657</v>
          </cell>
          <cell r="Q189">
            <v>666</v>
          </cell>
          <cell r="R189">
            <v>628</v>
          </cell>
          <cell r="S189">
            <v>598</v>
          </cell>
          <cell r="T189">
            <v>583</v>
          </cell>
          <cell r="U189">
            <v>568</v>
          </cell>
          <cell r="V189">
            <v>588</v>
          </cell>
          <cell r="W189">
            <v>635</v>
          </cell>
          <cell r="X189">
            <v>589</v>
          </cell>
          <cell r="Y189">
            <v>543</v>
          </cell>
        </row>
        <row r="190">
          <cell r="B190">
            <v>459</v>
          </cell>
          <cell r="C190">
            <v>425</v>
          </cell>
          <cell r="D190">
            <v>400</v>
          </cell>
          <cell r="E190">
            <v>380</v>
          </cell>
          <cell r="F190">
            <v>384</v>
          </cell>
          <cell r="G190">
            <v>385</v>
          </cell>
          <cell r="H190">
            <v>438</v>
          </cell>
          <cell r="I190">
            <v>535</v>
          </cell>
          <cell r="J190">
            <v>561</v>
          </cell>
          <cell r="K190">
            <v>600</v>
          </cell>
          <cell r="L190">
            <v>619</v>
          </cell>
          <cell r="M190">
            <v>636</v>
          </cell>
          <cell r="N190">
            <v>632</v>
          </cell>
          <cell r="O190">
            <v>663</v>
          </cell>
          <cell r="P190">
            <v>686</v>
          </cell>
          <cell r="Q190">
            <v>667</v>
          </cell>
          <cell r="R190">
            <v>631</v>
          </cell>
          <cell r="S190">
            <v>599</v>
          </cell>
          <cell r="T190">
            <v>595</v>
          </cell>
          <cell r="U190">
            <v>573</v>
          </cell>
          <cell r="V190">
            <v>591</v>
          </cell>
          <cell r="W190">
            <v>640</v>
          </cell>
          <cell r="X190">
            <v>583</v>
          </cell>
          <cell r="Y190">
            <v>530</v>
          </cell>
        </row>
        <row r="191">
          <cell r="B191">
            <v>470</v>
          </cell>
          <cell r="C191">
            <v>418</v>
          </cell>
          <cell r="D191">
            <v>401</v>
          </cell>
          <cell r="E191">
            <v>385</v>
          </cell>
          <cell r="F191">
            <v>362</v>
          </cell>
          <cell r="G191">
            <v>392</v>
          </cell>
          <cell r="H191">
            <v>410</v>
          </cell>
          <cell r="I191">
            <v>489</v>
          </cell>
          <cell r="J191">
            <v>542</v>
          </cell>
          <cell r="K191">
            <v>592</v>
          </cell>
          <cell r="L191">
            <v>602</v>
          </cell>
          <cell r="M191">
            <v>611</v>
          </cell>
          <cell r="N191">
            <v>620</v>
          </cell>
          <cell r="O191">
            <v>626</v>
          </cell>
          <cell r="P191">
            <v>645</v>
          </cell>
          <cell r="Q191">
            <v>631</v>
          </cell>
          <cell r="R191">
            <v>602</v>
          </cell>
          <cell r="S191">
            <v>578</v>
          </cell>
          <cell r="T191">
            <v>568</v>
          </cell>
          <cell r="U191">
            <v>558</v>
          </cell>
          <cell r="V191">
            <v>584</v>
          </cell>
          <cell r="W191">
            <v>625</v>
          </cell>
          <cell r="X191">
            <v>553</v>
          </cell>
          <cell r="Y191">
            <v>520</v>
          </cell>
        </row>
        <row r="192">
          <cell r="B192">
            <v>483</v>
          </cell>
          <cell r="C192">
            <v>430</v>
          </cell>
          <cell r="D192">
            <v>405</v>
          </cell>
          <cell r="E192">
            <v>393</v>
          </cell>
          <cell r="F192">
            <v>386</v>
          </cell>
          <cell r="G192">
            <v>391</v>
          </cell>
          <cell r="H192">
            <v>402</v>
          </cell>
          <cell r="I192">
            <v>454</v>
          </cell>
          <cell r="J192">
            <v>542</v>
          </cell>
          <cell r="K192">
            <v>609</v>
          </cell>
          <cell r="L192">
            <v>623</v>
          </cell>
          <cell r="M192">
            <v>618</v>
          </cell>
          <cell r="N192">
            <v>619</v>
          </cell>
          <cell r="O192">
            <v>613</v>
          </cell>
          <cell r="P192">
            <v>585</v>
          </cell>
          <cell r="Q192">
            <v>584</v>
          </cell>
          <cell r="R192">
            <v>548</v>
          </cell>
          <cell r="S192">
            <v>560</v>
          </cell>
          <cell r="T192">
            <v>553</v>
          </cell>
          <cell r="U192">
            <v>554</v>
          </cell>
          <cell r="V192">
            <v>575</v>
          </cell>
          <cell r="W192">
            <v>633</v>
          </cell>
          <cell r="X192">
            <v>577</v>
          </cell>
          <cell r="Y192">
            <v>518</v>
          </cell>
        </row>
        <row r="193">
          <cell r="B193">
            <v>445</v>
          </cell>
          <cell r="C193">
            <v>404</v>
          </cell>
          <cell r="D193">
            <v>381</v>
          </cell>
          <cell r="E193">
            <v>374</v>
          </cell>
          <cell r="F193">
            <v>382</v>
          </cell>
          <cell r="G193">
            <v>378</v>
          </cell>
          <cell r="H193">
            <v>426</v>
          </cell>
          <cell r="I193">
            <v>507</v>
          </cell>
          <cell r="J193">
            <v>562</v>
          </cell>
          <cell r="K193">
            <v>612</v>
          </cell>
          <cell r="L193">
            <v>629</v>
          </cell>
          <cell r="M193">
            <v>638</v>
          </cell>
          <cell r="N193">
            <v>653</v>
          </cell>
          <cell r="O193">
            <v>662</v>
          </cell>
          <cell r="P193">
            <v>660</v>
          </cell>
          <cell r="Q193">
            <v>662</v>
          </cell>
          <cell r="R193">
            <v>651</v>
          </cell>
          <cell r="S193">
            <v>596</v>
          </cell>
          <cell r="T193">
            <v>572</v>
          </cell>
          <cell r="U193">
            <v>572</v>
          </cell>
          <cell r="V193">
            <v>591</v>
          </cell>
          <cell r="W193">
            <v>620</v>
          </cell>
          <cell r="X193">
            <v>567</v>
          </cell>
          <cell r="Y193">
            <v>517</v>
          </cell>
        </row>
        <row r="194">
          <cell r="B194">
            <v>447</v>
          </cell>
          <cell r="C194">
            <v>412</v>
          </cell>
          <cell r="D194">
            <v>394</v>
          </cell>
          <cell r="E194">
            <v>380</v>
          </cell>
          <cell r="F194">
            <v>399</v>
          </cell>
          <cell r="G194">
            <v>398</v>
          </cell>
          <cell r="H194">
            <v>431</v>
          </cell>
          <cell r="I194">
            <v>507</v>
          </cell>
          <cell r="J194">
            <v>563</v>
          </cell>
          <cell r="K194">
            <v>620</v>
          </cell>
          <cell r="L194">
            <v>633</v>
          </cell>
          <cell r="M194">
            <v>618</v>
          </cell>
          <cell r="N194">
            <v>649</v>
          </cell>
          <cell r="O194">
            <v>663</v>
          </cell>
          <cell r="P194">
            <v>663</v>
          </cell>
          <cell r="Q194">
            <v>672</v>
          </cell>
          <cell r="R194">
            <v>653</v>
          </cell>
          <cell r="S194">
            <v>627</v>
          </cell>
          <cell r="T194">
            <v>582</v>
          </cell>
          <cell r="U194">
            <v>584</v>
          </cell>
          <cell r="V194">
            <v>593</v>
          </cell>
          <cell r="W194">
            <v>631</v>
          </cell>
          <cell r="X194">
            <v>580</v>
          </cell>
          <cell r="Y194">
            <v>544</v>
          </cell>
        </row>
        <row r="195">
          <cell r="B195">
            <v>476</v>
          </cell>
          <cell r="C195">
            <v>414</v>
          </cell>
          <cell r="D195">
            <v>392</v>
          </cell>
          <cell r="E195">
            <v>389</v>
          </cell>
          <cell r="F195">
            <v>403</v>
          </cell>
          <cell r="G195">
            <v>383</v>
          </cell>
          <cell r="H195">
            <v>441</v>
          </cell>
          <cell r="I195">
            <v>509</v>
          </cell>
          <cell r="J195">
            <v>575</v>
          </cell>
          <cell r="K195">
            <v>613</v>
          </cell>
          <cell r="L195">
            <v>625</v>
          </cell>
          <cell r="M195">
            <v>640</v>
          </cell>
          <cell r="N195">
            <v>655</v>
          </cell>
          <cell r="O195">
            <v>659</v>
          </cell>
          <cell r="P195">
            <v>683</v>
          </cell>
          <cell r="Q195">
            <v>657</v>
          </cell>
          <cell r="R195">
            <v>642</v>
          </cell>
          <cell r="S195">
            <v>617</v>
          </cell>
          <cell r="T195">
            <v>603</v>
          </cell>
          <cell r="U195">
            <v>587</v>
          </cell>
          <cell r="V195">
            <v>590</v>
          </cell>
          <cell r="W195">
            <v>655</v>
          </cell>
          <cell r="X195">
            <v>594</v>
          </cell>
          <cell r="Y195">
            <v>563</v>
          </cell>
        </row>
        <row r="196">
          <cell r="B196">
            <v>482</v>
          </cell>
          <cell r="C196">
            <v>445</v>
          </cell>
          <cell r="D196">
            <v>414</v>
          </cell>
          <cell r="E196">
            <v>402</v>
          </cell>
          <cell r="F196">
            <v>402</v>
          </cell>
          <cell r="G196">
            <v>399</v>
          </cell>
          <cell r="H196">
            <v>425</v>
          </cell>
          <cell r="I196">
            <v>522</v>
          </cell>
          <cell r="J196">
            <v>583</v>
          </cell>
          <cell r="K196">
            <v>630</v>
          </cell>
          <cell r="L196">
            <v>639</v>
          </cell>
          <cell r="M196">
            <v>631</v>
          </cell>
          <cell r="N196">
            <v>654</v>
          </cell>
          <cell r="O196">
            <v>670</v>
          </cell>
          <cell r="P196">
            <v>675</v>
          </cell>
          <cell r="Q196">
            <v>675</v>
          </cell>
          <cell r="R196">
            <v>668</v>
          </cell>
          <cell r="S196">
            <v>635</v>
          </cell>
          <cell r="T196">
            <v>608</v>
          </cell>
          <cell r="U196">
            <v>596</v>
          </cell>
          <cell r="V196">
            <v>616</v>
          </cell>
          <cell r="W196">
            <v>654</v>
          </cell>
          <cell r="X196">
            <v>608</v>
          </cell>
          <cell r="Y196">
            <v>575</v>
          </cell>
        </row>
        <row r="197">
          <cell r="B197">
            <v>489</v>
          </cell>
          <cell r="C197">
            <v>449</v>
          </cell>
          <cell r="D197">
            <v>410</v>
          </cell>
          <cell r="E197">
            <v>413</v>
          </cell>
          <cell r="F197">
            <v>404</v>
          </cell>
          <cell r="G197">
            <v>406</v>
          </cell>
          <cell r="H197">
            <v>440</v>
          </cell>
          <cell r="I197">
            <v>521</v>
          </cell>
          <cell r="J197">
            <v>586</v>
          </cell>
          <cell r="K197">
            <v>639</v>
          </cell>
          <cell r="L197">
            <v>612</v>
          </cell>
          <cell r="M197">
            <v>648</v>
          </cell>
          <cell r="N197">
            <v>656</v>
          </cell>
          <cell r="O197">
            <v>648</v>
          </cell>
          <cell r="P197">
            <v>667</v>
          </cell>
          <cell r="Q197">
            <v>678</v>
          </cell>
          <cell r="R197">
            <v>644</v>
          </cell>
          <cell r="S197">
            <v>602</v>
          </cell>
          <cell r="T197">
            <v>588</v>
          </cell>
          <cell r="U197">
            <v>593</v>
          </cell>
          <cell r="V197">
            <v>568</v>
          </cell>
          <cell r="W197">
            <v>612</v>
          </cell>
          <cell r="X197">
            <v>569</v>
          </cell>
          <cell r="Y197">
            <v>533</v>
          </cell>
        </row>
        <row r="198">
          <cell r="B198">
            <v>485</v>
          </cell>
          <cell r="C198">
            <v>427</v>
          </cell>
          <cell r="D198">
            <v>408</v>
          </cell>
          <cell r="E198">
            <v>401</v>
          </cell>
          <cell r="F198">
            <v>396</v>
          </cell>
          <cell r="G198">
            <v>401</v>
          </cell>
          <cell r="H198">
            <v>421</v>
          </cell>
          <cell r="I198">
            <v>478</v>
          </cell>
          <cell r="J198">
            <v>549</v>
          </cell>
          <cell r="K198">
            <v>604</v>
          </cell>
          <cell r="L198">
            <v>608</v>
          </cell>
          <cell r="M198">
            <v>621</v>
          </cell>
          <cell r="N198">
            <v>637</v>
          </cell>
          <cell r="O198">
            <v>615</v>
          </cell>
          <cell r="P198">
            <v>613</v>
          </cell>
          <cell r="Q198">
            <v>633</v>
          </cell>
          <cell r="R198">
            <v>598</v>
          </cell>
          <cell r="S198">
            <v>564</v>
          </cell>
          <cell r="T198">
            <v>561</v>
          </cell>
          <cell r="U198">
            <v>560</v>
          </cell>
          <cell r="V198">
            <v>573</v>
          </cell>
          <cell r="W198">
            <v>600</v>
          </cell>
          <cell r="X198">
            <v>553</v>
          </cell>
          <cell r="Y198">
            <v>486</v>
          </cell>
        </row>
        <row r="199">
          <cell r="B199">
            <v>450</v>
          </cell>
          <cell r="C199">
            <v>418</v>
          </cell>
          <cell r="D199">
            <v>396</v>
          </cell>
          <cell r="E199">
            <v>383</v>
          </cell>
          <cell r="F199">
            <v>384</v>
          </cell>
          <cell r="G199">
            <v>369</v>
          </cell>
          <cell r="H199">
            <v>385</v>
          </cell>
          <cell r="I199">
            <v>444</v>
          </cell>
          <cell r="J199">
            <v>511</v>
          </cell>
          <cell r="K199">
            <v>583</v>
          </cell>
          <cell r="L199">
            <v>600</v>
          </cell>
          <cell r="M199">
            <v>596</v>
          </cell>
          <cell r="N199">
            <v>588</v>
          </cell>
          <cell r="O199">
            <v>582</v>
          </cell>
          <cell r="P199">
            <v>565</v>
          </cell>
          <cell r="Q199">
            <v>566</v>
          </cell>
          <cell r="R199">
            <v>542</v>
          </cell>
          <cell r="S199">
            <v>538</v>
          </cell>
          <cell r="T199">
            <v>543</v>
          </cell>
          <cell r="U199">
            <v>538</v>
          </cell>
          <cell r="V199">
            <v>544</v>
          </cell>
          <cell r="W199">
            <v>614</v>
          </cell>
          <cell r="X199">
            <v>576</v>
          </cell>
          <cell r="Y199">
            <v>514</v>
          </cell>
        </row>
        <row r="200">
          <cell r="B200">
            <v>435</v>
          </cell>
          <cell r="C200">
            <v>406</v>
          </cell>
          <cell r="D200">
            <v>376</v>
          </cell>
          <cell r="E200">
            <v>366</v>
          </cell>
          <cell r="F200">
            <v>384</v>
          </cell>
          <cell r="G200">
            <v>382</v>
          </cell>
          <cell r="H200">
            <v>404</v>
          </cell>
          <cell r="I200">
            <v>495</v>
          </cell>
          <cell r="J200">
            <v>561</v>
          </cell>
          <cell r="K200">
            <v>607</v>
          </cell>
          <cell r="L200">
            <v>623</v>
          </cell>
          <cell r="M200">
            <v>639</v>
          </cell>
          <cell r="N200">
            <v>631</v>
          </cell>
          <cell r="O200">
            <v>641</v>
          </cell>
          <cell r="P200">
            <v>647</v>
          </cell>
          <cell r="Q200">
            <v>637</v>
          </cell>
          <cell r="R200">
            <v>618</v>
          </cell>
          <cell r="S200">
            <v>588</v>
          </cell>
          <cell r="T200">
            <v>574</v>
          </cell>
          <cell r="U200">
            <v>556</v>
          </cell>
          <cell r="V200">
            <v>584</v>
          </cell>
          <cell r="W200">
            <v>625</v>
          </cell>
          <cell r="X200">
            <v>558</v>
          </cell>
          <cell r="Y200">
            <v>526</v>
          </cell>
        </row>
        <row r="201">
          <cell r="B201">
            <v>451</v>
          </cell>
          <cell r="C201">
            <v>406</v>
          </cell>
          <cell r="D201">
            <v>390</v>
          </cell>
          <cell r="E201">
            <v>387</v>
          </cell>
          <cell r="F201">
            <v>389</v>
          </cell>
          <cell r="G201">
            <v>378</v>
          </cell>
          <cell r="H201">
            <v>416</v>
          </cell>
          <cell r="I201">
            <v>498</v>
          </cell>
          <cell r="J201">
            <v>544</v>
          </cell>
          <cell r="K201">
            <v>599</v>
          </cell>
          <cell r="L201">
            <v>617</v>
          </cell>
          <cell r="M201">
            <v>614</v>
          </cell>
          <cell r="N201">
            <v>644</v>
          </cell>
          <cell r="O201">
            <v>623</v>
          </cell>
          <cell r="P201">
            <v>653</v>
          </cell>
          <cell r="Q201">
            <v>649</v>
          </cell>
          <cell r="R201">
            <v>624</v>
          </cell>
          <cell r="S201">
            <v>587</v>
          </cell>
          <cell r="T201">
            <v>580</v>
          </cell>
          <cell r="U201">
            <v>561</v>
          </cell>
          <cell r="V201">
            <v>584</v>
          </cell>
          <cell r="W201">
            <v>625</v>
          </cell>
          <cell r="X201">
            <v>578</v>
          </cell>
          <cell r="Y201">
            <v>529</v>
          </cell>
        </row>
        <row r="202">
          <cell r="B202">
            <v>464</v>
          </cell>
          <cell r="C202">
            <v>416</v>
          </cell>
          <cell r="D202">
            <v>398</v>
          </cell>
          <cell r="E202">
            <v>388</v>
          </cell>
          <cell r="F202">
            <v>404</v>
          </cell>
          <cell r="G202">
            <v>410</v>
          </cell>
          <cell r="H202">
            <v>419</v>
          </cell>
          <cell r="I202">
            <v>512</v>
          </cell>
          <cell r="J202">
            <v>567</v>
          </cell>
          <cell r="K202">
            <v>608</v>
          </cell>
          <cell r="L202">
            <v>605</v>
          </cell>
          <cell r="M202">
            <v>604</v>
          </cell>
          <cell r="N202">
            <v>609</v>
          </cell>
          <cell r="O202">
            <v>605</v>
          </cell>
          <cell r="P202">
            <v>620</v>
          </cell>
          <cell r="Q202">
            <v>618</v>
          </cell>
          <cell r="R202">
            <v>593</v>
          </cell>
          <cell r="S202">
            <v>559</v>
          </cell>
          <cell r="T202">
            <v>544</v>
          </cell>
          <cell r="U202">
            <v>547</v>
          </cell>
          <cell r="V202">
            <v>586</v>
          </cell>
          <cell r="W202">
            <v>592</v>
          </cell>
          <cell r="X202">
            <v>547</v>
          </cell>
          <cell r="Y202">
            <v>498</v>
          </cell>
        </row>
        <row r="203">
          <cell r="B203">
            <v>448</v>
          </cell>
          <cell r="C203">
            <v>400</v>
          </cell>
          <cell r="D203">
            <v>388</v>
          </cell>
          <cell r="E203">
            <v>391</v>
          </cell>
          <cell r="F203">
            <v>381</v>
          </cell>
          <cell r="G203">
            <v>389</v>
          </cell>
          <cell r="H203">
            <v>412</v>
          </cell>
          <cell r="I203">
            <v>487</v>
          </cell>
          <cell r="J203">
            <v>558</v>
          </cell>
          <cell r="K203">
            <v>605</v>
          </cell>
          <cell r="L203">
            <v>603</v>
          </cell>
          <cell r="M203">
            <v>588</v>
          </cell>
          <cell r="N203">
            <v>604</v>
          </cell>
          <cell r="O203">
            <v>625</v>
          </cell>
          <cell r="P203">
            <v>632</v>
          </cell>
          <cell r="Q203">
            <v>623</v>
          </cell>
          <cell r="R203">
            <v>603</v>
          </cell>
          <cell r="S203">
            <v>562</v>
          </cell>
          <cell r="T203">
            <v>558</v>
          </cell>
          <cell r="U203">
            <v>554</v>
          </cell>
          <cell r="V203">
            <v>592</v>
          </cell>
          <cell r="W203">
            <v>608</v>
          </cell>
          <cell r="X203">
            <v>561</v>
          </cell>
          <cell r="Y203">
            <v>498</v>
          </cell>
        </row>
        <row r="204">
          <cell r="B204">
            <v>329</v>
          </cell>
          <cell r="C204">
            <v>284</v>
          </cell>
          <cell r="D204">
            <v>254</v>
          </cell>
          <cell r="E204">
            <v>245</v>
          </cell>
          <cell r="F204">
            <v>250</v>
          </cell>
          <cell r="G204">
            <v>264</v>
          </cell>
          <cell r="H204">
            <v>289</v>
          </cell>
          <cell r="I204">
            <v>364</v>
          </cell>
          <cell r="J204">
            <v>407</v>
          </cell>
          <cell r="K204">
            <v>535</v>
          </cell>
          <cell r="L204">
            <v>599</v>
          </cell>
          <cell r="M204">
            <v>592</v>
          </cell>
          <cell r="N204">
            <v>595</v>
          </cell>
          <cell r="O204">
            <v>603</v>
          </cell>
          <cell r="P204">
            <v>621</v>
          </cell>
          <cell r="Q204">
            <v>630</v>
          </cell>
          <cell r="R204">
            <v>588</v>
          </cell>
          <cell r="S204">
            <v>557</v>
          </cell>
          <cell r="T204">
            <v>549</v>
          </cell>
          <cell r="U204">
            <v>539</v>
          </cell>
          <cell r="V204">
            <v>581</v>
          </cell>
          <cell r="W204">
            <v>604</v>
          </cell>
          <cell r="X204">
            <v>545</v>
          </cell>
          <cell r="Y204">
            <v>501</v>
          </cell>
        </row>
        <row r="205">
          <cell r="B205">
            <v>449</v>
          </cell>
          <cell r="C205">
            <v>412</v>
          </cell>
          <cell r="D205">
            <v>384</v>
          </cell>
          <cell r="E205">
            <v>382</v>
          </cell>
          <cell r="F205">
            <v>367</v>
          </cell>
          <cell r="G205">
            <v>371</v>
          </cell>
          <cell r="H205">
            <v>383</v>
          </cell>
          <cell r="I205">
            <v>461</v>
          </cell>
          <cell r="J205">
            <v>514</v>
          </cell>
          <cell r="K205">
            <v>577</v>
          </cell>
          <cell r="L205">
            <v>585</v>
          </cell>
          <cell r="M205">
            <v>586</v>
          </cell>
          <cell r="N205">
            <v>589</v>
          </cell>
          <cell r="O205">
            <v>588</v>
          </cell>
          <cell r="P205">
            <v>605</v>
          </cell>
          <cell r="Q205">
            <v>593</v>
          </cell>
          <cell r="R205">
            <v>568</v>
          </cell>
          <cell r="S205">
            <v>540</v>
          </cell>
          <cell r="T205">
            <v>538</v>
          </cell>
          <cell r="U205">
            <v>556</v>
          </cell>
          <cell r="V205">
            <v>585</v>
          </cell>
          <cell r="W205">
            <v>568</v>
          </cell>
          <cell r="X205">
            <v>515</v>
          </cell>
          <cell r="Y205">
            <v>459</v>
          </cell>
        </row>
        <row r="206">
          <cell r="B206">
            <v>419</v>
          </cell>
          <cell r="C206">
            <v>392</v>
          </cell>
          <cell r="D206">
            <v>372</v>
          </cell>
          <cell r="E206">
            <v>364</v>
          </cell>
          <cell r="F206">
            <v>364</v>
          </cell>
          <cell r="G206">
            <v>351</v>
          </cell>
          <cell r="H206">
            <v>355</v>
          </cell>
          <cell r="I206">
            <v>410</v>
          </cell>
          <cell r="J206">
            <v>479</v>
          </cell>
          <cell r="K206">
            <v>547</v>
          </cell>
          <cell r="L206">
            <v>576</v>
          </cell>
          <cell r="M206">
            <v>584</v>
          </cell>
          <cell r="N206">
            <v>578</v>
          </cell>
          <cell r="O206">
            <v>576</v>
          </cell>
          <cell r="P206">
            <v>553</v>
          </cell>
          <cell r="Q206">
            <v>539</v>
          </cell>
          <cell r="R206">
            <v>528</v>
          </cell>
          <cell r="S206">
            <v>524</v>
          </cell>
          <cell r="T206">
            <v>535</v>
          </cell>
          <cell r="U206">
            <v>558</v>
          </cell>
          <cell r="V206">
            <v>575</v>
          </cell>
          <cell r="W206">
            <v>578</v>
          </cell>
          <cell r="X206">
            <v>519</v>
          </cell>
          <cell r="Y206">
            <v>458</v>
          </cell>
        </row>
        <row r="207">
          <cell r="B207">
            <v>409</v>
          </cell>
          <cell r="C207">
            <v>381</v>
          </cell>
          <cell r="D207">
            <v>373</v>
          </cell>
          <cell r="E207">
            <v>350</v>
          </cell>
          <cell r="F207">
            <v>366</v>
          </cell>
          <cell r="G207">
            <v>375</v>
          </cell>
          <cell r="H207">
            <v>397</v>
          </cell>
          <cell r="I207">
            <v>481</v>
          </cell>
          <cell r="J207">
            <v>541</v>
          </cell>
          <cell r="K207">
            <v>583</v>
          </cell>
          <cell r="L207">
            <v>606</v>
          </cell>
          <cell r="M207">
            <v>608</v>
          </cell>
          <cell r="N207">
            <v>629</v>
          </cell>
          <cell r="O207">
            <v>610</v>
          </cell>
          <cell r="P207">
            <v>610</v>
          </cell>
          <cell r="Q207">
            <v>633</v>
          </cell>
          <cell r="R207">
            <v>592</v>
          </cell>
          <cell r="S207">
            <v>577</v>
          </cell>
          <cell r="T207">
            <v>570</v>
          </cell>
          <cell r="U207">
            <v>579</v>
          </cell>
          <cell r="V207">
            <v>619</v>
          </cell>
          <cell r="W207">
            <v>604</v>
          </cell>
          <cell r="X207">
            <v>547</v>
          </cell>
          <cell r="Y207">
            <v>491</v>
          </cell>
        </row>
        <row r="208">
          <cell r="B208">
            <v>424</v>
          </cell>
          <cell r="C208">
            <v>394</v>
          </cell>
          <cell r="D208">
            <v>373</v>
          </cell>
          <cell r="E208">
            <v>367</v>
          </cell>
          <cell r="F208">
            <v>367</v>
          </cell>
          <cell r="G208">
            <v>369</v>
          </cell>
          <cell r="H208">
            <v>397</v>
          </cell>
          <cell r="I208">
            <v>487</v>
          </cell>
          <cell r="J208">
            <v>552</v>
          </cell>
          <cell r="K208">
            <v>574</v>
          </cell>
          <cell r="L208">
            <v>588</v>
          </cell>
          <cell r="M208">
            <v>602</v>
          </cell>
          <cell r="N208">
            <v>603</v>
          </cell>
          <cell r="O208">
            <v>609</v>
          </cell>
          <cell r="P208">
            <v>635</v>
          </cell>
          <cell r="Q208">
            <v>628</v>
          </cell>
          <cell r="R208">
            <v>590</v>
          </cell>
          <cell r="S208">
            <v>570</v>
          </cell>
          <cell r="T208">
            <v>547</v>
          </cell>
          <cell r="U208">
            <v>557</v>
          </cell>
          <cell r="V208">
            <v>606</v>
          </cell>
          <cell r="W208">
            <v>619</v>
          </cell>
          <cell r="X208">
            <v>554</v>
          </cell>
          <cell r="Y208">
            <v>523</v>
          </cell>
        </row>
        <row r="209">
          <cell r="B209">
            <v>420</v>
          </cell>
          <cell r="C209">
            <v>383</v>
          </cell>
          <cell r="D209">
            <v>385</v>
          </cell>
          <cell r="E209">
            <v>372</v>
          </cell>
          <cell r="F209">
            <v>381</v>
          </cell>
          <cell r="G209">
            <v>361</v>
          </cell>
          <cell r="H209">
            <v>400</v>
          </cell>
          <cell r="I209">
            <v>476</v>
          </cell>
          <cell r="J209">
            <v>545</v>
          </cell>
          <cell r="K209">
            <v>582</v>
          </cell>
          <cell r="L209">
            <v>591</v>
          </cell>
          <cell r="M209">
            <v>583</v>
          </cell>
          <cell r="N209">
            <v>592</v>
          </cell>
          <cell r="O209">
            <v>599</v>
          </cell>
          <cell r="P209">
            <v>620</v>
          </cell>
          <cell r="Q209">
            <v>645</v>
          </cell>
          <cell r="R209">
            <v>603</v>
          </cell>
          <cell r="S209">
            <v>582</v>
          </cell>
          <cell r="T209">
            <v>561</v>
          </cell>
          <cell r="U209">
            <v>550</v>
          </cell>
          <cell r="V209">
            <v>612</v>
          </cell>
          <cell r="W209">
            <v>617</v>
          </cell>
          <cell r="X209">
            <v>569</v>
          </cell>
          <cell r="Y209">
            <v>508</v>
          </cell>
        </row>
        <row r="210">
          <cell r="B210">
            <v>424</v>
          </cell>
          <cell r="C210">
            <v>409</v>
          </cell>
          <cell r="D210">
            <v>389</v>
          </cell>
          <cell r="E210">
            <v>350</v>
          </cell>
          <cell r="F210">
            <v>350</v>
          </cell>
          <cell r="G210">
            <v>397</v>
          </cell>
          <cell r="H210">
            <v>393</v>
          </cell>
          <cell r="I210">
            <v>481</v>
          </cell>
          <cell r="J210">
            <v>550</v>
          </cell>
          <cell r="K210">
            <v>582</v>
          </cell>
          <cell r="L210">
            <v>598</v>
          </cell>
          <cell r="M210">
            <v>605</v>
          </cell>
          <cell r="N210">
            <v>615</v>
          </cell>
          <cell r="O210">
            <v>611</v>
          </cell>
          <cell r="P210">
            <v>644</v>
          </cell>
          <cell r="Q210">
            <v>644</v>
          </cell>
          <cell r="R210">
            <v>586</v>
          </cell>
          <cell r="S210">
            <v>557</v>
          </cell>
          <cell r="T210">
            <v>542</v>
          </cell>
          <cell r="U210">
            <v>548</v>
          </cell>
          <cell r="V210">
            <v>598</v>
          </cell>
          <cell r="W210">
            <v>619</v>
          </cell>
          <cell r="X210">
            <v>568</v>
          </cell>
          <cell r="Y210">
            <v>491</v>
          </cell>
        </row>
        <row r="211">
          <cell r="B211">
            <v>434</v>
          </cell>
          <cell r="C211">
            <v>401</v>
          </cell>
          <cell r="D211">
            <v>377</v>
          </cell>
          <cell r="E211">
            <v>369</v>
          </cell>
          <cell r="F211">
            <v>366</v>
          </cell>
          <cell r="G211">
            <v>374</v>
          </cell>
          <cell r="H211">
            <v>407</v>
          </cell>
          <cell r="I211">
            <v>490</v>
          </cell>
          <cell r="J211">
            <v>527</v>
          </cell>
          <cell r="K211">
            <v>580</v>
          </cell>
          <cell r="L211">
            <v>612</v>
          </cell>
          <cell r="M211">
            <v>595</v>
          </cell>
          <cell r="N211">
            <v>609</v>
          </cell>
          <cell r="O211">
            <v>605</v>
          </cell>
          <cell r="P211">
            <v>635</v>
          </cell>
          <cell r="Q211">
            <v>606</v>
          </cell>
          <cell r="R211">
            <v>605</v>
          </cell>
          <cell r="S211">
            <v>583</v>
          </cell>
          <cell r="T211">
            <v>558</v>
          </cell>
          <cell r="U211">
            <v>581</v>
          </cell>
          <cell r="V211">
            <v>613</v>
          </cell>
          <cell r="W211">
            <v>577</v>
          </cell>
          <cell r="X211">
            <v>517</v>
          </cell>
          <cell r="Y211">
            <v>494</v>
          </cell>
        </row>
        <row r="212">
          <cell r="B212">
            <v>430</v>
          </cell>
          <cell r="C212">
            <v>380</v>
          </cell>
          <cell r="D212">
            <v>371</v>
          </cell>
          <cell r="E212">
            <v>361</v>
          </cell>
          <cell r="F212">
            <v>362</v>
          </cell>
          <cell r="G212">
            <v>373</v>
          </cell>
          <cell r="H212">
            <v>382</v>
          </cell>
          <cell r="I212">
            <v>456</v>
          </cell>
          <cell r="J212">
            <v>536</v>
          </cell>
          <cell r="K212">
            <v>594</v>
          </cell>
          <cell r="L212">
            <v>605</v>
          </cell>
          <cell r="M212">
            <v>604</v>
          </cell>
          <cell r="N212">
            <v>606</v>
          </cell>
          <cell r="O212">
            <v>602</v>
          </cell>
          <cell r="P212">
            <v>620</v>
          </cell>
          <cell r="Q212">
            <v>603</v>
          </cell>
          <cell r="R212">
            <v>576</v>
          </cell>
          <cell r="S212">
            <v>561</v>
          </cell>
          <cell r="T212">
            <v>549</v>
          </cell>
          <cell r="U212">
            <v>537</v>
          </cell>
          <cell r="V212">
            <v>590</v>
          </cell>
          <cell r="W212">
            <v>610</v>
          </cell>
          <cell r="X212">
            <v>526</v>
          </cell>
          <cell r="Y212">
            <v>480</v>
          </cell>
        </row>
        <row r="213">
          <cell r="B213">
            <v>452</v>
          </cell>
          <cell r="C213">
            <v>404</v>
          </cell>
          <cell r="D213">
            <v>382</v>
          </cell>
          <cell r="E213">
            <v>362</v>
          </cell>
          <cell r="F213">
            <v>358</v>
          </cell>
          <cell r="G213">
            <v>360</v>
          </cell>
          <cell r="H213">
            <v>371</v>
          </cell>
          <cell r="I213">
            <v>432</v>
          </cell>
          <cell r="J213">
            <v>517</v>
          </cell>
          <cell r="K213">
            <v>593</v>
          </cell>
          <cell r="L213">
            <v>608</v>
          </cell>
          <cell r="M213">
            <v>616</v>
          </cell>
          <cell r="N213">
            <v>608</v>
          </cell>
          <cell r="O213">
            <v>606</v>
          </cell>
          <cell r="P213">
            <v>588</v>
          </cell>
          <cell r="Q213">
            <v>593</v>
          </cell>
          <cell r="R213">
            <v>569</v>
          </cell>
          <cell r="S213">
            <v>576</v>
          </cell>
          <cell r="T213">
            <v>574</v>
          </cell>
          <cell r="U213">
            <v>617</v>
          </cell>
          <cell r="V213">
            <v>659</v>
          </cell>
          <cell r="W213">
            <v>652</v>
          </cell>
          <cell r="X213">
            <v>570</v>
          </cell>
          <cell r="Y213">
            <v>491</v>
          </cell>
        </row>
        <row r="214">
          <cell r="B214">
            <v>435</v>
          </cell>
          <cell r="C214">
            <v>394</v>
          </cell>
          <cell r="D214">
            <v>425</v>
          </cell>
          <cell r="E214">
            <v>416</v>
          </cell>
          <cell r="F214">
            <v>370</v>
          </cell>
          <cell r="G214">
            <v>362</v>
          </cell>
          <cell r="H214">
            <v>372</v>
          </cell>
          <cell r="I214">
            <v>436</v>
          </cell>
          <cell r="J214">
            <v>493</v>
          </cell>
          <cell r="K214">
            <v>549</v>
          </cell>
          <cell r="L214">
            <v>564</v>
          </cell>
          <cell r="M214">
            <v>589</v>
          </cell>
          <cell r="N214">
            <v>585</v>
          </cell>
          <cell r="O214">
            <v>609</v>
          </cell>
          <cell r="P214">
            <v>620</v>
          </cell>
          <cell r="Q214">
            <v>607</v>
          </cell>
          <cell r="R214">
            <v>592</v>
          </cell>
          <cell r="S214">
            <v>584</v>
          </cell>
          <cell r="T214">
            <v>599</v>
          </cell>
          <cell r="U214">
            <v>652</v>
          </cell>
          <cell r="V214">
            <v>646</v>
          </cell>
          <cell r="W214">
            <v>614</v>
          </cell>
          <cell r="X214">
            <v>545</v>
          </cell>
          <cell r="Y214">
            <v>492</v>
          </cell>
        </row>
        <row r="215">
          <cell r="B215">
            <v>431</v>
          </cell>
          <cell r="C215">
            <v>401</v>
          </cell>
          <cell r="D215">
            <v>405</v>
          </cell>
          <cell r="E215">
            <v>413</v>
          </cell>
          <cell r="F215">
            <v>371</v>
          </cell>
          <cell r="G215">
            <v>374</v>
          </cell>
          <cell r="H215">
            <v>384</v>
          </cell>
          <cell r="I215">
            <v>455</v>
          </cell>
          <cell r="J215">
            <v>507</v>
          </cell>
          <cell r="K215">
            <v>556</v>
          </cell>
          <cell r="L215">
            <v>567</v>
          </cell>
          <cell r="M215">
            <v>572</v>
          </cell>
          <cell r="N215">
            <v>573</v>
          </cell>
          <cell r="O215">
            <v>592</v>
          </cell>
          <cell r="P215">
            <v>619</v>
          </cell>
          <cell r="Q215">
            <v>615</v>
          </cell>
          <cell r="R215">
            <v>597</v>
          </cell>
          <cell r="S215">
            <v>592</v>
          </cell>
          <cell r="T215">
            <v>596</v>
          </cell>
          <cell r="U215">
            <v>632</v>
          </cell>
          <cell r="V215">
            <v>641</v>
          </cell>
          <cell r="W215">
            <v>634</v>
          </cell>
          <cell r="X215">
            <v>546</v>
          </cell>
          <cell r="Y215">
            <v>512</v>
          </cell>
        </row>
        <row r="216">
          <cell r="B216">
            <v>434</v>
          </cell>
          <cell r="C216">
            <v>398</v>
          </cell>
          <cell r="D216">
            <v>406</v>
          </cell>
          <cell r="E216">
            <v>412</v>
          </cell>
          <cell r="F216">
            <v>376</v>
          </cell>
          <cell r="G216">
            <v>367</v>
          </cell>
          <cell r="H216">
            <v>392</v>
          </cell>
          <cell r="I216">
            <v>472</v>
          </cell>
          <cell r="J216">
            <v>527</v>
          </cell>
          <cell r="K216">
            <v>564</v>
          </cell>
          <cell r="L216">
            <v>576</v>
          </cell>
          <cell r="M216">
            <v>583</v>
          </cell>
          <cell r="N216">
            <v>599</v>
          </cell>
          <cell r="O216">
            <v>600</v>
          </cell>
          <cell r="P216">
            <v>644</v>
          </cell>
          <cell r="Q216">
            <v>646</v>
          </cell>
          <cell r="R216">
            <v>617</v>
          </cell>
          <cell r="S216">
            <v>596</v>
          </cell>
          <cell r="T216">
            <v>608</v>
          </cell>
          <cell r="U216">
            <v>649</v>
          </cell>
          <cell r="V216">
            <v>651</v>
          </cell>
          <cell r="W216">
            <v>648</v>
          </cell>
          <cell r="X216">
            <v>537</v>
          </cell>
          <cell r="Y216">
            <v>521</v>
          </cell>
        </row>
        <row r="217">
          <cell r="B217">
            <v>461</v>
          </cell>
          <cell r="C217">
            <v>420</v>
          </cell>
          <cell r="D217">
            <v>427</v>
          </cell>
          <cell r="E217">
            <v>408</v>
          </cell>
          <cell r="F217">
            <v>387</v>
          </cell>
          <cell r="G217">
            <v>372</v>
          </cell>
          <cell r="H217">
            <v>377</v>
          </cell>
          <cell r="I217">
            <v>467</v>
          </cell>
          <cell r="J217">
            <v>529</v>
          </cell>
          <cell r="K217">
            <v>559</v>
          </cell>
          <cell r="L217">
            <v>595</v>
          </cell>
          <cell r="M217">
            <v>597</v>
          </cell>
          <cell r="N217">
            <v>606</v>
          </cell>
          <cell r="O217">
            <v>590</v>
          </cell>
          <cell r="P217">
            <v>628</v>
          </cell>
          <cell r="Q217">
            <v>614</v>
          </cell>
          <cell r="R217">
            <v>610</v>
          </cell>
          <cell r="S217">
            <v>590</v>
          </cell>
          <cell r="T217">
            <v>604</v>
          </cell>
          <cell r="U217">
            <v>646</v>
          </cell>
          <cell r="V217">
            <v>644</v>
          </cell>
          <cell r="W217">
            <v>615</v>
          </cell>
          <cell r="X217">
            <v>560</v>
          </cell>
          <cell r="Y217">
            <v>508</v>
          </cell>
        </row>
        <row r="218">
          <cell r="B218">
            <v>453</v>
          </cell>
          <cell r="C218">
            <v>398</v>
          </cell>
          <cell r="D218">
            <v>417</v>
          </cell>
          <cell r="E218">
            <v>421</v>
          </cell>
          <cell r="F218">
            <v>375</v>
          </cell>
          <cell r="G218">
            <v>358</v>
          </cell>
          <cell r="H218">
            <v>392</v>
          </cell>
          <cell r="I218">
            <v>464</v>
          </cell>
          <cell r="J218">
            <v>518</v>
          </cell>
          <cell r="K218">
            <v>544</v>
          </cell>
          <cell r="L218">
            <v>568</v>
          </cell>
          <cell r="M218">
            <v>569</v>
          </cell>
          <cell r="N218">
            <v>577</v>
          </cell>
          <cell r="O218">
            <v>589</v>
          </cell>
          <cell r="P218">
            <v>612</v>
          </cell>
          <cell r="Q218">
            <v>606</v>
          </cell>
          <cell r="R218">
            <v>597</v>
          </cell>
          <cell r="S218">
            <v>576</v>
          </cell>
          <cell r="T218">
            <v>588</v>
          </cell>
          <cell r="U218">
            <v>630</v>
          </cell>
          <cell r="V218">
            <v>636</v>
          </cell>
          <cell r="W218">
            <v>617</v>
          </cell>
          <cell r="X218">
            <v>547</v>
          </cell>
          <cell r="Y218">
            <v>500</v>
          </cell>
        </row>
        <row r="219">
          <cell r="B219">
            <v>459</v>
          </cell>
          <cell r="C219">
            <v>413</v>
          </cell>
          <cell r="D219">
            <v>418</v>
          </cell>
          <cell r="E219">
            <v>412</v>
          </cell>
          <cell r="F219">
            <v>368</v>
          </cell>
          <cell r="G219">
            <v>363</v>
          </cell>
          <cell r="H219">
            <v>362</v>
          </cell>
          <cell r="I219">
            <v>425</v>
          </cell>
          <cell r="J219">
            <v>487</v>
          </cell>
          <cell r="K219">
            <v>547</v>
          </cell>
          <cell r="L219">
            <v>566</v>
          </cell>
          <cell r="M219">
            <v>595</v>
          </cell>
          <cell r="N219">
            <v>590</v>
          </cell>
          <cell r="O219">
            <v>597</v>
          </cell>
          <cell r="P219">
            <v>634</v>
          </cell>
          <cell r="Q219">
            <v>629</v>
          </cell>
          <cell r="R219">
            <v>609</v>
          </cell>
          <cell r="S219">
            <v>588</v>
          </cell>
          <cell r="T219">
            <v>610</v>
          </cell>
          <cell r="U219">
            <v>627</v>
          </cell>
          <cell r="V219">
            <v>636</v>
          </cell>
          <cell r="W219">
            <v>612</v>
          </cell>
          <cell r="X219">
            <v>551</v>
          </cell>
          <cell r="Y219">
            <v>517</v>
          </cell>
        </row>
        <row r="220">
          <cell r="B220">
            <v>444</v>
          </cell>
          <cell r="C220">
            <v>412</v>
          </cell>
          <cell r="D220">
            <v>418</v>
          </cell>
          <cell r="E220">
            <v>401</v>
          </cell>
          <cell r="F220">
            <v>374</v>
          </cell>
          <cell r="G220">
            <v>366</v>
          </cell>
          <cell r="H220">
            <v>348</v>
          </cell>
          <cell r="I220">
            <v>410</v>
          </cell>
          <cell r="J220">
            <v>479</v>
          </cell>
          <cell r="K220">
            <v>548</v>
          </cell>
          <cell r="L220">
            <v>580</v>
          </cell>
          <cell r="M220">
            <v>588</v>
          </cell>
          <cell r="N220">
            <v>606</v>
          </cell>
          <cell r="O220">
            <v>598</v>
          </cell>
          <cell r="P220">
            <v>575</v>
          </cell>
          <cell r="Q220">
            <v>578</v>
          </cell>
          <cell r="R220">
            <v>575</v>
          </cell>
          <cell r="S220">
            <v>583</v>
          </cell>
          <cell r="T220">
            <v>601</v>
          </cell>
          <cell r="U220">
            <v>634</v>
          </cell>
          <cell r="V220">
            <v>645</v>
          </cell>
          <cell r="W220">
            <v>627</v>
          </cell>
          <cell r="X220">
            <v>559</v>
          </cell>
          <cell r="Y220">
            <v>512</v>
          </cell>
        </row>
        <row r="221">
          <cell r="B221">
            <v>422</v>
          </cell>
          <cell r="C221">
            <v>393</v>
          </cell>
          <cell r="D221">
            <v>380</v>
          </cell>
          <cell r="E221">
            <v>400</v>
          </cell>
          <cell r="F221">
            <v>377</v>
          </cell>
          <cell r="G221">
            <v>371</v>
          </cell>
          <cell r="H221">
            <v>393</v>
          </cell>
          <cell r="I221">
            <v>477</v>
          </cell>
          <cell r="J221">
            <v>541</v>
          </cell>
          <cell r="K221">
            <v>579</v>
          </cell>
          <cell r="L221">
            <v>608</v>
          </cell>
          <cell r="M221">
            <v>616</v>
          </cell>
          <cell r="N221">
            <v>637</v>
          </cell>
          <cell r="O221">
            <v>645</v>
          </cell>
          <cell r="P221">
            <v>632</v>
          </cell>
          <cell r="Q221">
            <v>641</v>
          </cell>
          <cell r="R221">
            <v>629</v>
          </cell>
          <cell r="S221">
            <v>604</v>
          </cell>
          <cell r="T221">
            <v>615</v>
          </cell>
          <cell r="U221">
            <v>655</v>
          </cell>
          <cell r="V221">
            <v>647</v>
          </cell>
          <cell r="W221">
            <v>620</v>
          </cell>
          <cell r="X221">
            <v>568</v>
          </cell>
          <cell r="Y221">
            <v>520</v>
          </cell>
        </row>
        <row r="222">
          <cell r="B222">
            <v>465</v>
          </cell>
          <cell r="C222">
            <v>426</v>
          </cell>
          <cell r="D222">
            <v>436</v>
          </cell>
          <cell r="E222">
            <v>422</v>
          </cell>
          <cell r="F222">
            <v>392</v>
          </cell>
          <cell r="G222">
            <v>398</v>
          </cell>
          <cell r="H222">
            <v>381</v>
          </cell>
          <cell r="I222">
            <v>488</v>
          </cell>
          <cell r="J222">
            <v>508</v>
          </cell>
          <cell r="K222">
            <v>516</v>
          </cell>
          <cell r="L222">
            <v>536</v>
          </cell>
          <cell r="M222">
            <v>559</v>
          </cell>
          <cell r="N222">
            <v>560</v>
          </cell>
          <cell r="O222">
            <v>588</v>
          </cell>
          <cell r="P222">
            <v>593</v>
          </cell>
          <cell r="Q222">
            <v>600</v>
          </cell>
          <cell r="R222">
            <v>569</v>
          </cell>
          <cell r="S222">
            <v>560</v>
          </cell>
          <cell r="T222">
            <v>597</v>
          </cell>
          <cell r="U222">
            <v>639</v>
          </cell>
          <cell r="V222">
            <v>618</v>
          </cell>
          <cell r="W222">
            <v>588</v>
          </cell>
          <cell r="X222">
            <v>526</v>
          </cell>
          <cell r="Y222">
            <v>483</v>
          </cell>
        </row>
        <row r="223">
          <cell r="B223">
            <v>434</v>
          </cell>
          <cell r="C223">
            <v>397</v>
          </cell>
          <cell r="D223">
            <v>388</v>
          </cell>
          <cell r="E223">
            <v>411</v>
          </cell>
          <cell r="F223">
            <v>380</v>
          </cell>
          <cell r="G223">
            <v>368</v>
          </cell>
          <cell r="H223">
            <v>380</v>
          </cell>
          <cell r="I223">
            <v>439</v>
          </cell>
          <cell r="J223">
            <v>485</v>
          </cell>
          <cell r="K223">
            <v>536</v>
          </cell>
          <cell r="L223">
            <v>551</v>
          </cell>
          <cell r="M223">
            <v>564</v>
          </cell>
          <cell r="N223">
            <v>559</v>
          </cell>
          <cell r="O223">
            <v>564</v>
          </cell>
          <cell r="P223">
            <v>600</v>
          </cell>
          <cell r="Q223">
            <v>601</v>
          </cell>
          <cell r="R223">
            <v>587</v>
          </cell>
          <cell r="S223">
            <v>571</v>
          </cell>
          <cell r="T223">
            <v>572</v>
          </cell>
          <cell r="U223">
            <v>619</v>
          </cell>
          <cell r="V223">
            <v>634</v>
          </cell>
          <cell r="W223">
            <v>582</v>
          </cell>
          <cell r="X223">
            <v>541</v>
          </cell>
          <cell r="Y223">
            <v>496</v>
          </cell>
        </row>
        <row r="224">
          <cell r="B224">
            <v>440</v>
          </cell>
          <cell r="C224">
            <v>399</v>
          </cell>
          <cell r="D224">
            <v>392</v>
          </cell>
          <cell r="E224">
            <v>407</v>
          </cell>
          <cell r="F224">
            <v>379</v>
          </cell>
          <cell r="G224">
            <v>363</v>
          </cell>
          <cell r="H224">
            <v>378</v>
          </cell>
          <cell r="I224">
            <v>451</v>
          </cell>
          <cell r="J224">
            <v>517</v>
          </cell>
          <cell r="K224">
            <v>551</v>
          </cell>
          <cell r="L224">
            <v>575</v>
          </cell>
          <cell r="M224">
            <v>568</v>
          </cell>
          <cell r="N224">
            <v>585</v>
          </cell>
          <cell r="O224">
            <v>582</v>
          </cell>
          <cell r="P224">
            <v>607</v>
          </cell>
          <cell r="Q224">
            <v>621</v>
          </cell>
          <cell r="R224">
            <v>599</v>
          </cell>
          <cell r="S224">
            <v>580</v>
          </cell>
          <cell r="T224">
            <v>592</v>
          </cell>
          <cell r="U224">
            <v>624</v>
          </cell>
          <cell r="V224">
            <v>638</v>
          </cell>
          <cell r="W224">
            <v>621</v>
          </cell>
          <cell r="X224">
            <v>554</v>
          </cell>
          <cell r="Y224">
            <v>494</v>
          </cell>
        </row>
        <row r="225">
          <cell r="B225">
            <v>436</v>
          </cell>
          <cell r="C225">
            <v>400</v>
          </cell>
          <cell r="D225">
            <v>408</v>
          </cell>
          <cell r="E225">
            <v>416</v>
          </cell>
          <cell r="F225">
            <v>383</v>
          </cell>
          <cell r="G225">
            <v>374</v>
          </cell>
          <cell r="H225">
            <v>380</v>
          </cell>
          <cell r="I225">
            <v>449</v>
          </cell>
          <cell r="J225">
            <v>526</v>
          </cell>
          <cell r="K225">
            <v>553</v>
          </cell>
          <cell r="L225">
            <v>570</v>
          </cell>
          <cell r="M225">
            <v>579</v>
          </cell>
          <cell r="N225">
            <v>592</v>
          </cell>
          <cell r="O225">
            <v>584</v>
          </cell>
          <cell r="P225">
            <v>627</v>
          </cell>
          <cell r="Q225">
            <v>628</v>
          </cell>
          <cell r="R225">
            <v>603</v>
          </cell>
          <cell r="S225">
            <v>591</v>
          </cell>
          <cell r="T225">
            <v>603</v>
          </cell>
          <cell r="U225">
            <v>640</v>
          </cell>
          <cell r="V225">
            <v>643</v>
          </cell>
          <cell r="W225">
            <v>610</v>
          </cell>
          <cell r="X225">
            <v>538</v>
          </cell>
          <cell r="Y225">
            <v>500</v>
          </cell>
        </row>
        <row r="226">
          <cell r="B226">
            <v>449</v>
          </cell>
          <cell r="C226">
            <v>409</v>
          </cell>
          <cell r="D226">
            <v>384</v>
          </cell>
          <cell r="E226">
            <v>409</v>
          </cell>
          <cell r="F226">
            <v>387</v>
          </cell>
          <cell r="G226">
            <v>360</v>
          </cell>
          <cell r="H226">
            <v>376</v>
          </cell>
          <cell r="I226">
            <v>451</v>
          </cell>
          <cell r="J226">
            <v>517</v>
          </cell>
          <cell r="K226">
            <v>554</v>
          </cell>
          <cell r="L226">
            <v>571</v>
          </cell>
          <cell r="M226">
            <v>579</v>
          </cell>
          <cell r="N226">
            <v>587</v>
          </cell>
          <cell r="O226">
            <v>587</v>
          </cell>
          <cell r="P226">
            <v>625</v>
          </cell>
          <cell r="Q226">
            <v>627</v>
          </cell>
          <cell r="R226">
            <v>616</v>
          </cell>
          <cell r="S226">
            <v>590</v>
          </cell>
          <cell r="T226">
            <v>595</v>
          </cell>
          <cell r="U226">
            <v>626</v>
          </cell>
          <cell r="V226">
            <v>629</v>
          </cell>
          <cell r="W226">
            <v>613</v>
          </cell>
          <cell r="X226">
            <v>542</v>
          </cell>
          <cell r="Y226">
            <v>510</v>
          </cell>
        </row>
        <row r="227">
          <cell r="B227">
            <v>438</v>
          </cell>
          <cell r="C227">
            <v>406</v>
          </cell>
          <cell r="D227">
            <v>392</v>
          </cell>
          <cell r="E227">
            <v>429</v>
          </cell>
          <cell r="F227">
            <v>369</v>
          </cell>
          <cell r="G227">
            <v>345</v>
          </cell>
          <cell r="H227">
            <v>345</v>
          </cell>
          <cell r="I227">
            <v>414</v>
          </cell>
          <cell r="J227">
            <v>486</v>
          </cell>
          <cell r="K227">
            <v>543</v>
          </cell>
          <cell r="L227">
            <v>585</v>
          </cell>
          <cell r="M227">
            <v>587</v>
          </cell>
          <cell r="N227">
            <v>597</v>
          </cell>
          <cell r="O227">
            <v>585</v>
          </cell>
          <cell r="P227">
            <v>586</v>
          </cell>
          <cell r="Q227">
            <v>578</v>
          </cell>
          <cell r="R227">
            <v>576</v>
          </cell>
          <cell r="S227">
            <v>563</v>
          </cell>
          <cell r="T227">
            <v>588</v>
          </cell>
          <cell r="U227">
            <v>631</v>
          </cell>
          <cell r="V227">
            <v>630</v>
          </cell>
          <cell r="W227">
            <v>624</v>
          </cell>
          <cell r="X227">
            <v>553</v>
          </cell>
          <cell r="Y227">
            <v>489</v>
          </cell>
        </row>
        <row r="228">
          <cell r="B228">
            <v>431</v>
          </cell>
          <cell r="C228">
            <v>392</v>
          </cell>
          <cell r="D228">
            <v>383</v>
          </cell>
          <cell r="E228">
            <v>396</v>
          </cell>
          <cell r="F228">
            <v>369</v>
          </cell>
          <cell r="G228">
            <v>361</v>
          </cell>
          <cell r="H228">
            <v>380</v>
          </cell>
          <cell r="I228">
            <v>465</v>
          </cell>
          <cell r="J228">
            <v>520</v>
          </cell>
          <cell r="K228">
            <v>569</v>
          </cell>
          <cell r="L228">
            <v>576</v>
          </cell>
          <cell r="M228">
            <v>590</v>
          </cell>
          <cell r="N228">
            <v>605</v>
          </cell>
          <cell r="O228">
            <v>617</v>
          </cell>
          <cell r="P228">
            <v>647</v>
          </cell>
          <cell r="Q228">
            <v>631</v>
          </cell>
          <cell r="R228">
            <v>622</v>
          </cell>
          <cell r="S228">
            <v>599</v>
          </cell>
          <cell r="T228">
            <v>599</v>
          </cell>
          <cell r="U228">
            <v>637</v>
          </cell>
          <cell r="V228">
            <v>651</v>
          </cell>
          <cell r="W228">
            <v>604</v>
          </cell>
          <cell r="X228">
            <v>553</v>
          </cell>
          <cell r="Y228">
            <v>492</v>
          </cell>
        </row>
        <row r="229">
          <cell r="B229">
            <v>438</v>
          </cell>
          <cell r="C229">
            <v>406</v>
          </cell>
          <cell r="D229">
            <v>412</v>
          </cell>
          <cell r="E229">
            <v>411</v>
          </cell>
          <cell r="F229">
            <v>373</v>
          </cell>
          <cell r="G229">
            <v>388</v>
          </cell>
          <cell r="H229">
            <v>394</v>
          </cell>
          <cell r="I229">
            <v>481</v>
          </cell>
          <cell r="J229">
            <v>500</v>
          </cell>
          <cell r="K229">
            <v>585</v>
          </cell>
          <cell r="L229">
            <v>563</v>
          </cell>
          <cell r="M229">
            <v>592</v>
          </cell>
          <cell r="N229">
            <v>595</v>
          </cell>
          <cell r="O229">
            <v>597</v>
          </cell>
          <cell r="P229">
            <v>632</v>
          </cell>
          <cell r="Q229">
            <v>619</v>
          </cell>
          <cell r="R229">
            <v>616</v>
          </cell>
          <cell r="S229">
            <v>599</v>
          </cell>
          <cell r="T229">
            <v>617</v>
          </cell>
          <cell r="U229">
            <v>660</v>
          </cell>
          <cell r="V229">
            <v>651</v>
          </cell>
          <cell r="W229">
            <v>627</v>
          </cell>
          <cell r="X229">
            <v>553</v>
          </cell>
          <cell r="Y229">
            <v>500</v>
          </cell>
        </row>
        <row r="230">
          <cell r="B230">
            <v>453</v>
          </cell>
          <cell r="C230">
            <v>415</v>
          </cell>
          <cell r="D230">
            <v>414</v>
          </cell>
          <cell r="E230">
            <v>425</v>
          </cell>
          <cell r="F230">
            <v>408</v>
          </cell>
          <cell r="G230">
            <v>386</v>
          </cell>
          <cell r="H230">
            <v>414</v>
          </cell>
          <cell r="I230">
            <v>472</v>
          </cell>
          <cell r="J230">
            <v>525</v>
          </cell>
          <cell r="K230">
            <v>552</v>
          </cell>
          <cell r="L230">
            <v>564</v>
          </cell>
          <cell r="M230">
            <v>577</v>
          </cell>
          <cell r="N230">
            <v>598</v>
          </cell>
          <cell r="O230">
            <v>600</v>
          </cell>
          <cell r="P230">
            <v>629</v>
          </cell>
          <cell r="Q230">
            <v>622</v>
          </cell>
          <cell r="R230">
            <v>615</v>
          </cell>
          <cell r="S230">
            <v>590</v>
          </cell>
          <cell r="T230">
            <v>606</v>
          </cell>
          <cell r="U230">
            <v>638</v>
          </cell>
          <cell r="V230">
            <v>651</v>
          </cell>
          <cell r="W230">
            <v>627</v>
          </cell>
          <cell r="X230">
            <v>557</v>
          </cell>
          <cell r="Y230">
            <v>509</v>
          </cell>
        </row>
        <row r="231">
          <cell r="B231">
            <v>473</v>
          </cell>
          <cell r="C231">
            <v>414</v>
          </cell>
          <cell r="D231">
            <v>404</v>
          </cell>
          <cell r="E231">
            <v>439</v>
          </cell>
          <cell r="F231">
            <v>396</v>
          </cell>
          <cell r="G231">
            <v>390</v>
          </cell>
          <cell r="H231">
            <v>408</v>
          </cell>
          <cell r="I231">
            <v>479</v>
          </cell>
          <cell r="J231">
            <v>538</v>
          </cell>
          <cell r="K231">
            <v>553</v>
          </cell>
          <cell r="L231">
            <v>575</v>
          </cell>
          <cell r="M231">
            <v>607</v>
          </cell>
          <cell r="N231">
            <v>602</v>
          </cell>
          <cell r="O231">
            <v>607</v>
          </cell>
          <cell r="P231">
            <v>646</v>
          </cell>
          <cell r="Q231">
            <v>646</v>
          </cell>
          <cell r="R231">
            <v>629</v>
          </cell>
          <cell r="S231">
            <v>602</v>
          </cell>
          <cell r="T231">
            <v>619</v>
          </cell>
          <cell r="U231">
            <v>634</v>
          </cell>
          <cell r="V231">
            <v>658</v>
          </cell>
          <cell r="W231">
            <v>628</v>
          </cell>
          <cell r="X231">
            <v>554</v>
          </cell>
          <cell r="Y231">
            <v>516</v>
          </cell>
        </row>
        <row r="232">
          <cell r="B232">
            <v>451</v>
          </cell>
          <cell r="C232">
            <v>414</v>
          </cell>
          <cell r="D232">
            <v>396</v>
          </cell>
          <cell r="E232">
            <v>414</v>
          </cell>
          <cell r="F232">
            <v>393</v>
          </cell>
          <cell r="G232">
            <v>391</v>
          </cell>
          <cell r="H232">
            <v>397</v>
          </cell>
          <cell r="I232">
            <v>481</v>
          </cell>
          <cell r="J232">
            <v>540</v>
          </cell>
          <cell r="K232">
            <v>568</v>
          </cell>
          <cell r="L232">
            <v>585</v>
          </cell>
          <cell r="M232">
            <v>602</v>
          </cell>
          <cell r="N232">
            <v>621</v>
          </cell>
          <cell r="O232">
            <v>626</v>
          </cell>
          <cell r="P232">
            <v>660</v>
          </cell>
          <cell r="Q232">
            <v>655</v>
          </cell>
          <cell r="R232">
            <v>628</v>
          </cell>
          <cell r="S232">
            <v>604</v>
          </cell>
          <cell r="T232">
            <v>617</v>
          </cell>
          <cell r="U232">
            <v>639</v>
          </cell>
          <cell r="V232">
            <v>652</v>
          </cell>
          <cell r="W232">
            <v>626</v>
          </cell>
          <cell r="X232">
            <v>557</v>
          </cell>
          <cell r="Y232">
            <v>513</v>
          </cell>
        </row>
        <row r="233">
          <cell r="B233">
            <v>476</v>
          </cell>
          <cell r="C233">
            <v>435</v>
          </cell>
          <cell r="D233">
            <v>419</v>
          </cell>
          <cell r="E233">
            <v>431</v>
          </cell>
          <cell r="F233">
            <v>405</v>
          </cell>
          <cell r="G233">
            <v>393</v>
          </cell>
          <cell r="H233">
            <v>388</v>
          </cell>
          <cell r="I233">
            <v>469</v>
          </cell>
          <cell r="J233">
            <v>531</v>
          </cell>
          <cell r="K233">
            <v>576</v>
          </cell>
          <cell r="L233">
            <v>593</v>
          </cell>
          <cell r="M233">
            <v>606</v>
          </cell>
          <cell r="N233">
            <v>625</v>
          </cell>
          <cell r="O233">
            <v>628</v>
          </cell>
          <cell r="P233">
            <v>644</v>
          </cell>
          <cell r="Q233">
            <v>639</v>
          </cell>
          <cell r="R233">
            <v>620</v>
          </cell>
          <cell r="S233">
            <v>592</v>
          </cell>
          <cell r="T233">
            <v>610</v>
          </cell>
          <cell r="U233">
            <v>634</v>
          </cell>
          <cell r="V233">
            <v>648</v>
          </cell>
          <cell r="W233">
            <v>610</v>
          </cell>
          <cell r="X233">
            <v>543</v>
          </cell>
          <cell r="Y233">
            <v>500</v>
          </cell>
        </row>
        <row r="234">
          <cell r="B234">
            <v>460</v>
          </cell>
          <cell r="C234">
            <v>427</v>
          </cell>
          <cell r="D234">
            <v>397</v>
          </cell>
          <cell r="E234">
            <v>425</v>
          </cell>
          <cell r="F234">
            <v>400</v>
          </cell>
          <cell r="G234">
            <v>375</v>
          </cell>
          <cell r="H234">
            <v>366</v>
          </cell>
          <cell r="I234">
            <v>412</v>
          </cell>
          <cell r="J234">
            <v>486</v>
          </cell>
          <cell r="K234">
            <v>539</v>
          </cell>
          <cell r="L234">
            <v>571</v>
          </cell>
          <cell r="M234">
            <v>584</v>
          </cell>
          <cell r="N234">
            <v>596</v>
          </cell>
          <cell r="O234">
            <v>603</v>
          </cell>
          <cell r="P234">
            <v>585</v>
          </cell>
          <cell r="Q234">
            <v>574</v>
          </cell>
          <cell r="R234">
            <v>575</v>
          </cell>
          <cell r="S234">
            <v>585</v>
          </cell>
          <cell r="T234">
            <v>597</v>
          </cell>
          <cell r="U234">
            <v>616</v>
          </cell>
          <cell r="V234">
            <v>637</v>
          </cell>
          <cell r="W234">
            <v>605</v>
          </cell>
          <cell r="X234">
            <v>548</v>
          </cell>
          <cell r="Y234">
            <v>486</v>
          </cell>
        </row>
        <row r="235">
          <cell r="B235">
            <v>432</v>
          </cell>
          <cell r="C235">
            <v>400</v>
          </cell>
          <cell r="D235">
            <v>390</v>
          </cell>
          <cell r="E235">
            <v>403</v>
          </cell>
          <cell r="F235">
            <v>394</v>
          </cell>
          <cell r="G235">
            <v>379</v>
          </cell>
          <cell r="H235">
            <v>396</v>
          </cell>
          <cell r="I235">
            <v>482</v>
          </cell>
          <cell r="J235">
            <v>533</v>
          </cell>
          <cell r="K235">
            <v>576</v>
          </cell>
          <cell r="L235">
            <v>578</v>
          </cell>
          <cell r="M235">
            <v>598</v>
          </cell>
          <cell r="N235">
            <v>612</v>
          </cell>
          <cell r="O235">
            <v>620</v>
          </cell>
          <cell r="P235">
            <v>644</v>
          </cell>
          <cell r="Q235">
            <v>654</v>
          </cell>
          <cell r="R235">
            <v>621</v>
          </cell>
          <cell r="S235">
            <v>612</v>
          </cell>
          <cell r="T235">
            <v>626</v>
          </cell>
          <cell r="U235">
            <v>641</v>
          </cell>
          <cell r="V235">
            <v>654</v>
          </cell>
          <cell r="W235">
            <v>622</v>
          </cell>
          <cell r="X235">
            <v>560</v>
          </cell>
          <cell r="Y235">
            <v>523</v>
          </cell>
        </row>
        <row r="236">
          <cell r="B236">
            <v>457</v>
          </cell>
          <cell r="C236">
            <v>416</v>
          </cell>
          <cell r="D236">
            <v>397</v>
          </cell>
          <cell r="E236">
            <v>429</v>
          </cell>
          <cell r="F236">
            <v>401</v>
          </cell>
          <cell r="G236">
            <v>391</v>
          </cell>
          <cell r="H236">
            <v>412</v>
          </cell>
          <cell r="I236">
            <v>484</v>
          </cell>
          <cell r="J236">
            <v>545</v>
          </cell>
          <cell r="K236">
            <v>585</v>
          </cell>
          <cell r="L236">
            <v>612</v>
          </cell>
          <cell r="M236">
            <v>627</v>
          </cell>
          <cell r="N236">
            <v>634</v>
          </cell>
          <cell r="O236">
            <v>650</v>
          </cell>
          <cell r="P236">
            <v>675</v>
          </cell>
          <cell r="Q236">
            <v>672</v>
          </cell>
          <cell r="R236">
            <v>649</v>
          </cell>
          <cell r="S236">
            <v>631</v>
          </cell>
          <cell r="T236">
            <v>655</v>
          </cell>
          <cell r="U236">
            <v>673</v>
          </cell>
          <cell r="V236">
            <v>688</v>
          </cell>
          <cell r="W236">
            <v>644</v>
          </cell>
          <cell r="X236">
            <v>592</v>
          </cell>
          <cell r="Y236">
            <v>537</v>
          </cell>
        </row>
        <row r="237">
          <cell r="B237">
            <v>469</v>
          </cell>
          <cell r="C237">
            <v>430</v>
          </cell>
          <cell r="D237">
            <v>419</v>
          </cell>
          <cell r="E237">
            <v>432</v>
          </cell>
          <cell r="F237">
            <v>412</v>
          </cell>
          <cell r="G237">
            <v>419</v>
          </cell>
          <cell r="H237">
            <v>422</v>
          </cell>
          <cell r="I237">
            <v>502</v>
          </cell>
          <cell r="J237">
            <v>545</v>
          </cell>
          <cell r="K237">
            <v>604</v>
          </cell>
          <cell r="L237">
            <v>627</v>
          </cell>
          <cell r="M237">
            <v>635</v>
          </cell>
          <cell r="N237">
            <v>638</v>
          </cell>
          <cell r="O237">
            <v>656</v>
          </cell>
          <cell r="P237">
            <v>683</v>
          </cell>
          <cell r="Q237">
            <v>667</v>
          </cell>
          <cell r="R237">
            <v>653</v>
          </cell>
          <cell r="S237">
            <v>624</v>
          </cell>
          <cell r="T237">
            <v>650</v>
          </cell>
          <cell r="U237">
            <v>671</v>
          </cell>
          <cell r="V237">
            <v>669</v>
          </cell>
          <cell r="W237">
            <v>628</v>
          </cell>
          <cell r="X237">
            <v>578</v>
          </cell>
          <cell r="Y237">
            <v>532</v>
          </cell>
        </row>
        <row r="238">
          <cell r="B238">
            <v>473</v>
          </cell>
          <cell r="C238">
            <v>434</v>
          </cell>
          <cell r="D238">
            <v>412</v>
          </cell>
          <cell r="E238">
            <v>445</v>
          </cell>
          <cell r="F238">
            <v>415</v>
          </cell>
          <cell r="G238">
            <v>411</v>
          </cell>
          <cell r="H238">
            <v>423</v>
          </cell>
          <cell r="I238">
            <v>501</v>
          </cell>
          <cell r="J238">
            <v>550</v>
          </cell>
          <cell r="K238">
            <v>592</v>
          </cell>
          <cell r="L238">
            <v>618</v>
          </cell>
          <cell r="M238">
            <v>621</v>
          </cell>
          <cell r="N238">
            <v>646</v>
          </cell>
          <cell r="O238">
            <v>658</v>
          </cell>
          <cell r="P238">
            <v>678</v>
          </cell>
          <cell r="Q238">
            <v>659</v>
          </cell>
          <cell r="R238">
            <v>644</v>
          </cell>
          <cell r="S238">
            <v>638</v>
          </cell>
          <cell r="T238">
            <v>650</v>
          </cell>
          <cell r="U238">
            <v>664</v>
          </cell>
          <cell r="V238">
            <v>670</v>
          </cell>
          <cell r="W238">
            <v>640</v>
          </cell>
          <cell r="X238">
            <v>576</v>
          </cell>
          <cell r="Y238">
            <v>532</v>
          </cell>
        </row>
        <row r="239">
          <cell r="B239">
            <v>481</v>
          </cell>
          <cell r="C239">
            <v>435</v>
          </cell>
          <cell r="D239">
            <v>415</v>
          </cell>
          <cell r="E239">
            <v>440</v>
          </cell>
          <cell r="F239">
            <v>424</v>
          </cell>
          <cell r="G239">
            <v>409</v>
          </cell>
          <cell r="H239">
            <v>423</v>
          </cell>
          <cell r="I239">
            <v>497</v>
          </cell>
          <cell r="J239">
            <v>546</v>
          </cell>
          <cell r="K239">
            <v>576</v>
          </cell>
          <cell r="L239">
            <v>600</v>
          </cell>
          <cell r="M239">
            <v>624</v>
          </cell>
          <cell r="N239">
            <v>640</v>
          </cell>
          <cell r="O239">
            <v>651</v>
          </cell>
          <cell r="P239">
            <v>681</v>
          </cell>
          <cell r="Q239">
            <v>675</v>
          </cell>
          <cell r="R239">
            <v>658</v>
          </cell>
          <cell r="S239">
            <v>643</v>
          </cell>
          <cell r="T239">
            <v>653</v>
          </cell>
          <cell r="U239">
            <v>689</v>
          </cell>
          <cell r="V239">
            <v>689</v>
          </cell>
          <cell r="W239">
            <v>650</v>
          </cell>
          <cell r="X239">
            <v>546</v>
          </cell>
          <cell r="Y239">
            <v>548</v>
          </cell>
        </row>
        <row r="240">
          <cell r="B240">
            <v>491</v>
          </cell>
          <cell r="C240">
            <v>459</v>
          </cell>
          <cell r="D240">
            <v>423</v>
          </cell>
          <cell r="E240">
            <v>441</v>
          </cell>
          <cell r="F240">
            <v>419</v>
          </cell>
          <cell r="G240">
            <v>410</v>
          </cell>
          <cell r="H240">
            <v>398</v>
          </cell>
          <cell r="I240">
            <v>479</v>
          </cell>
          <cell r="J240">
            <v>542</v>
          </cell>
          <cell r="K240">
            <v>579</v>
          </cell>
          <cell r="L240">
            <v>595</v>
          </cell>
          <cell r="M240">
            <v>620</v>
          </cell>
          <cell r="N240">
            <v>631</v>
          </cell>
          <cell r="O240">
            <v>643</v>
          </cell>
          <cell r="P240">
            <v>665</v>
          </cell>
          <cell r="Q240">
            <v>657</v>
          </cell>
          <cell r="R240">
            <v>652</v>
          </cell>
          <cell r="S240">
            <v>608</v>
          </cell>
          <cell r="T240">
            <v>630</v>
          </cell>
          <cell r="U240">
            <v>657</v>
          </cell>
          <cell r="V240">
            <v>651</v>
          </cell>
          <cell r="W240">
            <v>608</v>
          </cell>
          <cell r="X240">
            <v>559</v>
          </cell>
          <cell r="Y240">
            <v>518</v>
          </cell>
        </row>
        <row r="241">
          <cell r="B241">
            <v>455</v>
          </cell>
          <cell r="C241">
            <v>410</v>
          </cell>
          <cell r="D241">
            <v>402</v>
          </cell>
          <cell r="E241">
            <v>417</v>
          </cell>
          <cell r="F241">
            <v>397</v>
          </cell>
          <cell r="G241">
            <v>381</v>
          </cell>
          <cell r="H241">
            <v>365</v>
          </cell>
          <cell r="I241">
            <v>426</v>
          </cell>
          <cell r="J241">
            <v>496</v>
          </cell>
          <cell r="K241">
            <v>561</v>
          </cell>
          <cell r="L241">
            <v>576</v>
          </cell>
          <cell r="M241">
            <v>588</v>
          </cell>
          <cell r="N241">
            <v>556</v>
          </cell>
          <cell r="O241">
            <v>570</v>
          </cell>
          <cell r="P241">
            <v>583</v>
          </cell>
          <cell r="Q241">
            <v>594</v>
          </cell>
          <cell r="R241">
            <v>587</v>
          </cell>
          <cell r="S241">
            <v>598</v>
          </cell>
          <cell r="T241">
            <v>616</v>
          </cell>
          <cell r="U241">
            <v>642</v>
          </cell>
          <cell r="V241">
            <v>659</v>
          </cell>
          <cell r="W241">
            <v>615</v>
          </cell>
          <cell r="X241">
            <v>551</v>
          </cell>
          <cell r="Y241">
            <v>482</v>
          </cell>
        </row>
        <row r="242">
          <cell r="B242">
            <v>427</v>
          </cell>
          <cell r="C242">
            <v>392</v>
          </cell>
          <cell r="D242">
            <v>387</v>
          </cell>
          <cell r="E242">
            <v>405</v>
          </cell>
          <cell r="F242">
            <v>387</v>
          </cell>
          <cell r="G242">
            <v>392</v>
          </cell>
          <cell r="H242">
            <v>379</v>
          </cell>
          <cell r="I242">
            <v>460</v>
          </cell>
          <cell r="J242">
            <v>525</v>
          </cell>
          <cell r="K242">
            <v>576</v>
          </cell>
          <cell r="L242">
            <v>590</v>
          </cell>
          <cell r="M242">
            <v>611</v>
          </cell>
          <cell r="N242">
            <v>632</v>
          </cell>
          <cell r="O242">
            <v>651</v>
          </cell>
          <cell r="P242">
            <v>704</v>
          </cell>
          <cell r="Q242">
            <v>702</v>
          </cell>
          <cell r="R242">
            <v>687</v>
          </cell>
          <cell r="S242">
            <v>658</v>
          </cell>
          <cell r="T242">
            <v>686</v>
          </cell>
          <cell r="U242">
            <v>713</v>
          </cell>
          <cell r="V242">
            <v>726</v>
          </cell>
          <cell r="W242">
            <v>705</v>
          </cell>
          <cell r="X242">
            <v>621</v>
          </cell>
          <cell r="Y242">
            <v>577</v>
          </cell>
        </row>
        <row r="243">
          <cell r="B243">
            <v>478</v>
          </cell>
          <cell r="C243">
            <v>423</v>
          </cell>
          <cell r="D243">
            <v>380</v>
          </cell>
          <cell r="E243">
            <v>370</v>
          </cell>
          <cell r="F243">
            <v>370</v>
          </cell>
          <cell r="G243">
            <v>449</v>
          </cell>
          <cell r="H243">
            <v>521</v>
          </cell>
          <cell r="I243">
            <v>583</v>
          </cell>
          <cell r="J243">
            <v>541</v>
          </cell>
          <cell r="K243">
            <v>536</v>
          </cell>
          <cell r="L243">
            <v>525</v>
          </cell>
          <cell r="M243">
            <v>504</v>
          </cell>
          <cell r="N243">
            <v>485</v>
          </cell>
          <cell r="O243">
            <v>470</v>
          </cell>
          <cell r="P243">
            <v>459</v>
          </cell>
          <cell r="Q243">
            <v>450</v>
          </cell>
          <cell r="R243">
            <v>453</v>
          </cell>
          <cell r="S243">
            <v>426</v>
          </cell>
          <cell r="T243">
            <v>445</v>
          </cell>
          <cell r="U243">
            <v>484</v>
          </cell>
          <cell r="V243">
            <v>536</v>
          </cell>
          <cell r="W243">
            <v>504</v>
          </cell>
          <cell r="X243">
            <v>466</v>
          </cell>
          <cell r="Y243">
            <v>434</v>
          </cell>
        </row>
        <row r="244">
          <cell r="B244">
            <v>385</v>
          </cell>
          <cell r="C244">
            <v>361</v>
          </cell>
          <cell r="D244">
            <v>342</v>
          </cell>
          <cell r="E244">
            <v>342</v>
          </cell>
          <cell r="F244">
            <v>327</v>
          </cell>
          <cell r="G244">
            <v>358</v>
          </cell>
          <cell r="H244">
            <v>373</v>
          </cell>
          <cell r="I244">
            <v>449</v>
          </cell>
          <cell r="J244">
            <v>502</v>
          </cell>
          <cell r="K244">
            <v>543</v>
          </cell>
          <cell r="L244">
            <v>561</v>
          </cell>
          <cell r="M244">
            <v>556</v>
          </cell>
          <cell r="N244">
            <v>551</v>
          </cell>
          <cell r="O244">
            <v>574</v>
          </cell>
          <cell r="P244">
            <v>576</v>
          </cell>
          <cell r="Q244">
            <v>570</v>
          </cell>
          <cell r="R244">
            <v>553</v>
          </cell>
          <cell r="S244">
            <v>533</v>
          </cell>
          <cell r="T244">
            <v>515</v>
          </cell>
          <cell r="U244">
            <v>554</v>
          </cell>
          <cell r="V244">
            <v>613</v>
          </cell>
          <cell r="W244">
            <v>571</v>
          </cell>
          <cell r="X244">
            <v>516</v>
          </cell>
          <cell r="Y244">
            <v>458</v>
          </cell>
        </row>
        <row r="245">
          <cell r="B245">
            <v>406</v>
          </cell>
          <cell r="C245">
            <v>379</v>
          </cell>
          <cell r="D245">
            <v>364</v>
          </cell>
          <cell r="E245">
            <v>350</v>
          </cell>
          <cell r="F245">
            <v>363</v>
          </cell>
          <cell r="G245">
            <v>365</v>
          </cell>
          <cell r="H245">
            <v>405</v>
          </cell>
          <cell r="I245">
            <v>487</v>
          </cell>
          <cell r="J245">
            <v>536</v>
          </cell>
          <cell r="K245">
            <v>581</v>
          </cell>
          <cell r="L245">
            <v>582</v>
          </cell>
          <cell r="M245">
            <v>588</v>
          </cell>
          <cell r="N245">
            <v>597</v>
          </cell>
          <cell r="O245">
            <v>593</v>
          </cell>
          <cell r="P245">
            <v>625</v>
          </cell>
          <cell r="Q245">
            <v>608</v>
          </cell>
          <cell r="R245">
            <v>599</v>
          </cell>
          <cell r="S245">
            <v>573</v>
          </cell>
          <cell r="T245">
            <v>561</v>
          </cell>
          <cell r="U245">
            <v>605</v>
          </cell>
          <cell r="V245">
            <v>624</v>
          </cell>
          <cell r="W245">
            <v>605</v>
          </cell>
          <cell r="X245">
            <v>533</v>
          </cell>
          <cell r="Y245">
            <v>489</v>
          </cell>
        </row>
        <row r="246">
          <cell r="B246">
            <v>420</v>
          </cell>
          <cell r="C246">
            <v>394</v>
          </cell>
          <cell r="D246">
            <v>374</v>
          </cell>
          <cell r="E246">
            <v>363</v>
          </cell>
          <cell r="F246">
            <v>366</v>
          </cell>
          <cell r="G246">
            <v>389</v>
          </cell>
          <cell r="H246">
            <v>416</v>
          </cell>
          <cell r="I246">
            <v>502</v>
          </cell>
          <cell r="J246">
            <v>558</v>
          </cell>
          <cell r="K246">
            <v>589</v>
          </cell>
          <cell r="L246">
            <v>598</v>
          </cell>
          <cell r="M246">
            <v>601</v>
          </cell>
          <cell r="N246">
            <v>617</v>
          </cell>
          <cell r="O246">
            <v>629</v>
          </cell>
          <cell r="P246">
            <v>647</v>
          </cell>
          <cell r="Q246">
            <v>635</v>
          </cell>
          <cell r="R246">
            <v>614</v>
          </cell>
          <cell r="S246">
            <v>590</v>
          </cell>
          <cell r="T246">
            <v>586</v>
          </cell>
          <cell r="U246">
            <v>626</v>
          </cell>
          <cell r="V246">
            <v>651</v>
          </cell>
          <cell r="W246">
            <v>595</v>
          </cell>
          <cell r="X246">
            <v>532</v>
          </cell>
          <cell r="Y246">
            <v>472</v>
          </cell>
        </row>
        <row r="247">
          <cell r="B247">
            <v>442</v>
          </cell>
          <cell r="C247">
            <v>399</v>
          </cell>
          <cell r="D247">
            <v>380</v>
          </cell>
          <cell r="E247">
            <v>369</v>
          </cell>
          <cell r="F247">
            <v>368</v>
          </cell>
          <cell r="G247">
            <v>386</v>
          </cell>
          <cell r="H247">
            <v>394</v>
          </cell>
          <cell r="I247">
            <v>459</v>
          </cell>
          <cell r="J247">
            <v>537</v>
          </cell>
          <cell r="K247">
            <v>556</v>
          </cell>
          <cell r="L247">
            <v>581</v>
          </cell>
          <cell r="M247">
            <v>599</v>
          </cell>
          <cell r="N247">
            <v>587</v>
          </cell>
          <cell r="O247">
            <v>597</v>
          </cell>
          <cell r="P247">
            <v>625</v>
          </cell>
          <cell r="Q247">
            <v>594</v>
          </cell>
          <cell r="R247">
            <v>594</v>
          </cell>
          <cell r="S247">
            <v>553</v>
          </cell>
          <cell r="T247">
            <v>540</v>
          </cell>
          <cell r="U247">
            <v>585</v>
          </cell>
          <cell r="V247">
            <v>631</v>
          </cell>
          <cell r="W247">
            <v>580</v>
          </cell>
          <cell r="X247">
            <v>503</v>
          </cell>
          <cell r="Y247">
            <v>469</v>
          </cell>
        </row>
        <row r="248">
          <cell r="B248">
            <v>417</v>
          </cell>
          <cell r="C248">
            <v>392</v>
          </cell>
          <cell r="D248">
            <v>365</v>
          </cell>
          <cell r="E248">
            <v>350</v>
          </cell>
          <cell r="F248">
            <v>352</v>
          </cell>
          <cell r="G248">
            <v>360</v>
          </cell>
          <cell r="H248">
            <v>358</v>
          </cell>
          <cell r="I248">
            <v>418</v>
          </cell>
          <cell r="J248">
            <v>505</v>
          </cell>
          <cell r="K248">
            <v>550</v>
          </cell>
          <cell r="L248">
            <v>577</v>
          </cell>
          <cell r="M248">
            <v>586</v>
          </cell>
          <cell r="N248">
            <v>597</v>
          </cell>
          <cell r="O248">
            <v>594</v>
          </cell>
          <cell r="P248">
            <v>559</v>
          </cell>
          <cell r="Q248">
            <v>568</v>
          </cell>
          <cell r="R248">
            <v>566</v>
          </cell>
          <cell r="S248">
            <v>553</v>
          </cell>
          <cell r="T248">
            <v>542</v>
          </cell>
          <cell r="U248">
            <v>606</v>
          </cell>
          <cell r="V248">
            <v>672</v>
          </cell>
          <cell r="W248">
            <v>608</v>
          </cell>
          <cell r="X248">
            <v>532</v>
          </cell>
          <cell r="Y248">
            <v>457</v>
          </cell>
        </row>
        <row r="249">
          <cell r="B249">
            <v>406</v>
          </cell>
          <cell r="C249">
            <v>375</v>
          </cell>
          <cell r="D249">
            <v>360</v>
          </cell>
          <cell r="E249">
            <v>353</v>
          </cell>
          <cell r="F249">
            <v>351</v>
          </cell>
          <cell r="G249">
            <v>377</v>
          </cell>
          <cell r="H249">
            <v>409</v>
          </cell>
          <cell r="I249">
            <v>495</v>
          </cell>
          <cell r="J249">
            <v>536</v>
          </cell>
          <cell r="K249">
            <v>584</v>
          </cell>
          <cell r="L249">
            <v>570</v>
          </cell>
          <cell r="M249">
            <v>570</v>
          </cell>
          <cell r="N249">
            <v>611</v>
          </cell>
          <cell r="O249">
            <v>586</v>
          </cell>
          <cell r="P249">
            <v>620</v>
          </cell>
          <cell r="Q249">
            <v>622</v>
          </cell>
          <cell r="R249">
            <v>595</v>
          </cell>
          <cell r="S249">
            <v>571</v>
          </cell>
          <cell r="T249">
            <v>569</v>
          </cell>
          <cell r="U249">
            <v>628</v>
          </cell>
          <cell r="V249">
            <v>658</v>
          </cell>
          <cell r="W249">
            <v>609</v>
          </cell>
          <cell r="X249">
            <v>525</v>
          </cell>
          <cell r="Y249">
            <v>500</v>
          </cell>
        </row>
        <row r="250">
          <cell r="B250">
            <v>413</v>
          </cell>
          <cell r="C250">
            <v>402</v>
          </cell>
          <cell r="D250">
            <v>374</v>
          </cell>
          <cell r="E250">
            <v>372</v>
          </cell>
          <cell r="F250">
            <v>387</v>
          </cell>
          <cell r="G250">
            <v>387</v>
          </cell>
          <cell r="H250">
            <v>444</v>
          </cell>
          <cell r="I250">
            <v>506</v>
          </cell>
          <cell r="J250">
            <v>562</v>
          </cell>
          <cell r="K250">
            <v>588</v>
          </cell>
          <cell r="L250">
            <v>578</v>
          </cell>
          <cell r="M250">
            <v>594</v>
          </cell>
          <cell r="N250">
            <v>588</v>
          </cell>
          <cell r="O250">
            <v>599</v>
          </cell>
          <cell r="P250">
            <v>600</v>
          </cell>
          <cell r="Q250">
            <v>613</v>
          </cell>
          <cell r="R250">
            <v>587</v>
          </cell>
          <cell r="S250">
            <v>533</v>
          </cell>
          <cell r="T250">
            <v>550</v>
          </cell>
          <cell r="U250">
            <v>627</v>
          </cell>
          <cell r="V250">
            <v>641</v>
          </cell>
          <cell r="W250">
            <v>584</v>
          </cell>
          <cell r="X250">
            <v>525</v>
          </cell>
          <cell r="Y250">
            <v>478</v>
          </cell>
        </row>
        <row r="251">
          <cell r="B251">
            <v>406</v>
          </cell>
          <cell r="C251">
            <v>386</v>
          </cell>
          <cell r="D251">
            <v>363</v>
          </cell>
          <cell r="E251">
            <v>361</v>
          </cell>
          <cell r="F251">
            <v>378</v>
          </cell>
          <cell r="G251">
            <v>377</v>
          </cell>
          <cell r="H251">
            <v>413</v>
          </cell>
          <cell r="I251">
            <v>495</v>
          </cell>
          <cell r="J251">
            <v>546</v>
          </cell>
          <cell r="K251">
            <v>549</v>
          </cell>
          <cell r="L251">
            <v>560</v>
          </cell>
          <cell r="M251">
            <v>566</v>
          </cell>
          <cell r="N251">
            <v>577</v>
          </cell>
          <cell r="O251">
            <v>587</v>
          </cell>
          <cell r="P251">
            <v>623</v>
          </cell>
          <cell r="Q251">
            <v>628</v>
          </cell>
          <cell r="R251">
            <v>588</v>
          </cell>
          <cell r="S251">
            <v>546</v>
          </cell>
          <cell r="T251">
            <v>542</v>
          </cell>
          <cell r="U251">
            <v>620</v>
          </cell>
          <cell r="V251">
            <v>649</v>
          </cell>
          <cell r="W251">
            <v>607</v>
          </cell>
          <cell r="X251">
            <v>528</v>
          </cell>
          <cell r="Y251">
            <v>481</v>
          </cell>
        </row>
        <row r="252">
          <cell r="B252">
            <v>410</v>
          </cell>
          <cell r="C252">
            <v>394</v>
          </cell>
          <cell r="D252">
            <v>374</v>
          </cell>
          <cell r="E252">
            <v>366</v>
          </cell>
          <cell r="F252">
            <v>372</v>
          </cell>
          <cell r="G252">
            <v>391</v>
          </cell>
          <cell r="H252">
            <v>432</v>
          </cell>
          <cell r="I252">
            <v>498</v>
          </cell>
          <cell r="J252">
            <v>551</v>
          </cell>
          <cell r="K252">
            <v>567</v>
          </cell>
          <cell r="L252">
            <v>565</v>
          </cell>
          <cell r="M252">
            <v>568</v>
          </cell>
          <cell r="N252">
            <v>575</v>
          </cell>
          <cell r="O252">
            <v>576</v>
          </cell>
          <cell r="P252">
            <v>604</v>
          </cell>
          <cell r="Q252">
            <v>617</v>
          </cell>
          <cell r="R252">
            <v>582</v>
          </cell>
          <cell r="S252">
            <v>554</v>
          </cell>
          <cell r="T252">
            <v>547</v>
          </cell>
          <cell r="U252">
            <v>623</v>
          </cell>
          <cell r="V252">
            <v>644</v>
          </cell>
          <cell r="W252">
            <v>598</v>
          </cell>
          <cell r="X252">
            <v>511</v>
          </cell>
          <cell r="Y252">
            <v>467</v>
          </cell>
        </row>
        <row r="253">
          <cell r="B253">
            <v>417</v>
          </cell>
          <cell r="C253">
            <v>384</v>
          </cell>
          <cell r="D253">
            <v>360</v>
          </cell>
          <cell r="E253">
            <v>359</v>
          </cell>
          <cell r="F253">
            <v>362</v>
          </cell>
          <cell r="G253">
            <v>388</v>
          </cell>
          <cell r="H253">
            <v>417</v>
          </cell>
          <cell r="I253">
            <v>498</v>
          </cell>
          <cell r="J253">
            <v>528</v>
          </cell>
          <cell r="K253">
            <v>571</v>
          </cell>
          <cell r="L253">
            <v>570</v>
          </cell>
          <cell r="M253">
            <v>565</v>
          </cell>
          <cell r="N253">
            <v>562</v>
          </cell>
          <cell r="O253">
            <v>569</v>
          </cell>
          <cell r="P253">
            <v>595</v>
          </cell>
          <cell r="Q253">
            <v>592</v>
          </cell>
          <cell r="R253">
            <v>579</v>
          </cell>
          <cell r="S253">
            <v>548</v>
          </cell>
          <cell r="T253">
            <v>523</v>
          </cell>
          <cell r="U253">
            <v>598</v>
          </cell>
          <cell r="V253">
            <v>625</v>
          </cell>
          <cell r="W253">
            <v>571</v>
          </cell>
          <cell r="X253">
            <v>502</v>
          </cell>
          <cell r="Y253">
            <v>470</v>
          </cell>
        </row>
        <row r="254">
          <cell r="B254">
            <v>436</v>
          </cell>
          <cell r="C254">
            <v>393</v>
          </cell>
          <cell r="D254">
            <v>376</v>
          </cell>
          <cell r="E254">
            <v>376</v>
          </cell>
          <cell r="F254">
            <v>372</v>
          </cell>
          <cell r="G254">
            <v>397</v>
          </cell>
          <cell r="H254">
            <v>399</v>
          </cell>
          <cell r="I254">
            <v>477</v>
          </cell>
          <cell r="J254">
            <v>534</v>
          </cell>
          <cell r="K254">
            <v>593</v>
          </cell>
          <cell r="L254">
            <v>589</v>
          </cell>
          <cell r="M254">
            <v>600</v>
          </cell>
          <cell r="N254">
            <v>597</v>
          </cell>
          <cell r="O254">
            <v>596</v>
          </cell>
          <cell r="P254">
            <v>614</v>
          </cell>
          <cell r="Q254">
            <v>609</v>
          </cell>
          <cell r="R254">
            <v>584</v>
          </cell>
          <cell r="S254">
            <v>564</v>
          </cell>
          <cell r="T254">
            <v>563</v>
          </cell>
          <cell r="U254">
            <v>618</v>
          </cell>
          <cell r="V254">
            <v>640</v>
          </cell>
          <cell r="W254">
            <v>568</v>
          </cell>
          <cell r="X254">
            <v>523</v>
          </cell>
          <cell r="Y254">
            <v>482</v>
          </cell>
        </row>
        <row r="255">
          <cell r="B255">
            <v>422</v>
          </cell>
          <cell r="C255">
            <v>387</v>
          </cell>
          <cell r="D255">
            <v>376</v>
          </cell>
          <cell r="E255">
            <v>364</v>
          </cell>
          <cell r="F255">
            <v>360</v>
          </cell>
          <cell r="G255">
            <v>371</v>
          </cell>
          <cell r="H255">
            <v>372</v>
          </cell>
          <cell r="I255">
            <v>442</v>
          </cell>
          <cell r="J255">
            <v>512</v>
          </cell>
          <cell r="K255">
            <v>571</v>
          </cell>
          <cell r="L255">
            <v>575</v>
          </cell>
          <cell r="M255">
            <v>584</v>
          </cell>
          <cell r="N255">
            <v>570</v>
          </cell>
          <cell r="O255">
            <v>566</v>
          </cell>
          <cell r="P255">
            <v>564</v>
          </cell>
          <cell r="Q255">
            <v>562</v>
          </cell>
          <cell r="R255">
            <v>550</v>
          </cell>
          <cell r="S255">
            <v>538</v>
          </cell>
          <cell r="T255">
            <v>543</v>
          </cell>
          <cell r="U255">
            <v>611</v>
          </cell>
          <cell r="V255">
            <v>649</v>
          </cell>
          <cell r="W255">
            <v>596</v>
          </cell>
          <cell r="X255">
            <v>517</v>
          </cell>
          <cell r="Y255">
            <v>445</v>
          </cell>
        </row>
        <row r="256">
          <cell r="B256">
            <v>371</v>
          </cell>
          <cell r="C256">
            <v>352</v>
          </cell>
          <cell r="D256">
            <v>330</v>
          </cell>
          <cell r="E256">
            <v>323</v>
          </cell>
          <cell r="F256">
            <v>342</v>
          </cell>
          <cell r="G256">
            <v>352</v>
          </cell>
          <cell r="H256">
            <v>390</v>
          </cell>
          <cell r="I256">
            <v>485</v>
          </cell>
          <cell r="J256">
            <v>514</v>
          </cell>
          <cell r="K256">
            <v>569</v>
          </cell>
          <cell r="L256">
            <v>567</v>
          </cell>
          <cell r="M256">
            <v>564</v>
          </cell>
          <cell r="N256">
            <v>588</v>
          </cell>
          <cell r="O256">
            <v>575</v>
          </cell>
          <cell r="P256">
            <v>614</v>
          </cell>
          <cell r="Q256">
            <v>614</v>
          </cell>
          <cell r="R256">
            <v>592</v>
          </cell>
          <cell r="S256">
            <v>571</v>
          </cell>
          <cell r="T256">
            <v>561</v>
          </cell>
          <cell r="U256">
            <v>638</v>
          </cell>
          <cell r="V256">
            <v>656</v>
          </cell>
          <cell r="W256">
            <v>604</v>
          </cell>
          <cell r="X256">
            <v>528</v>
          </cell>
          <cell r="Y256">
            <v>454</v>
          </cell>
        </row>
        <row r="257">
          <cell r="B257">
            <v>407</v>
          </cell>
          <cell r="C257">
            <v>391</v>
          </cell>
          <cell r="D257">
            <v>367</v>
          </cell>
          <cell r="E257">
            <v>358</v>
          </cell>
          <cell r="F257">
            <v>370</v>
          </cell>
          <cell r="G257">
            <v>386</v>
          </cell>
          <cell r="H257">
            <v>429</v>
          </cell>
          <cell r="I257">
            <v>504</v>
          </cell>
          <cell r="J257">
            <v>547</v>
          </cell>
          <cell r="K257">
            <v>575</v>
          </cell>
          <cell r="L257">
            <v>578</v>
          </cell>
          <cell r="M257">
            <v>588</v>
          </cell>
          <cell r="N257">
            <v>602</v>
          </cell>
          <cell r="O257">
            <v>607</v>
          </cell>
          <cell r="P257">
            <v>636</v>
          </cell>
          <cell r="Q257">
            <v>651</v>
          </cell>
          <cell r="R257">
            <v>604</v>
          </cell>
          <cell r="S257">
            <v>610</v>
          </cell>
          <cell r="T257">
            <v>563</v>
          </cell>
          <cell r="U257">
            <v>665</v>
          </cell>
          <cell r="V257">
            <v>683</v>
          </cell>
          <cell r="W257">
            <v>613</v>
          </cell>
          <cell r="X257">
            <v>536</v>
          </cell>
          <cell r="Y257">
            <v>456</v>
          </cell>
        </row>
        <row r="258">
          <cell r="B258">
            <v>444</v>
          </cell>
          <cell r="C258">
            <v>389</v>
          </cell>
          <cell r="D258">
            <v>366</v>
          </cell>
          <cell r="E258">
            <v>370</v>
          </cell>
          <cell r="F258">
            <v>371</v>
          </cell>
          <cell r="G258">
            <v>407</v>
          </cell>
          <cell r="H258">
            <v>446</v>
          </cell>
          <cell r="I258">
            <v>519</v>
          </cell>
          <cell r="J258">
            <v>548</v>
          </cell>
          <cell r="K258">
            <v>585</v>
          </cell>
          <cell r="L258">
            <v>587</v>
          </cell>
          <cell r="M258">
            <v>592</v>
          </cell>
          <cell r="N258">
            <v>611</v>
          </cell>
          <cell r="O258">
            <v>623</v>
          </cell>
          <cell r="P258">
            <v>647</v>
          </cell>
          <cell r="Q258">
            <v>644</v>
          </cell>
          <cell r="R258">
            <v>632</v>
          </cell>
          <cell r="S258">
            <v>594</v>
          </cell>
          <cell r="T258">
            <v>569</v>
          </cell>
          <cell r="U258">
            <v>665</v>
          </cell>
          <cell r="V258">
            <v>670</v>
          </cell>
          <cell r="W258">
            <v>610</v>
          </cell>
          <cell r="X258">
            <v>529</v>
          </cell>
          <cell r="Y258">
            <v>475</v>
          </cell>
        </row>
        <row r="259">
          <cell r="B259">
            <v>415</v>
          </cell>
          <cell r="C259">
            <v>402</v>
          </cell>
          <cell r="D259">
            <v>389</v>
          </cell>
          <cell r="E259">
            <v>377</v>
          </cell>
          <cell r="F259">
            <v>364</v>
          </cell>
          <cell r="G259">
            <v>422</v>
          </cell>
          <cell r="H259">
            <v>442</v>
          </cell>
          <cell r="I259">
            <v>524</v>
          </cell>
          <cell r="J259">
            <v>570</v>
          </cell>
          <cell r="K259">
            <v>575</v>
          </cell>
          <cell r="L259">
            <v>579</v>
          </cell>
          <cell r="M259">
            <v>581</v>
          </cell>
          <cell r="N259">
            <v>604</v>
          </cell>
          <cell r="O259">
            <v>589</v>
          </cell>
          <cell r="P259">
            <v>627</v>
          </cell>
          <cell r="Q259">
            <v>624</v>
          </cell>
          <cell r="R259">
            <v>619</v>
          </cell>
          <cell r="S259">
            <v>577</v>
          </cell>
          <cell r="T259">
            <v>577</v>
          </cell>
          <cell r="U259">
            <v>660</v>
          </cell>
          <cell r="V259">
            <v>660</v>
          </cell>
          <cell r="W259">
            <v>608</v>
          </cell>
          <cell r="X259">
            <v>531</v>
          </cell>
          <cell r="Y259">
            <v>475</v>
          </cell>
        </row>
        <row r="260">
          <cell r="B260">
            <v>425</v>
          </cell>
          <cell r="C260">
            <v>405</v>
          </cell>
          <cell r="D260">
            <v>382</v>
          </cell>
          <cell r="E260">
            <v>383</v>
          </cell>
          <cell r="F260">
            <v>393</v>
          </cell>
          <cell r="G260">
            <v>397</v>
          </cell>
          <cell r="H260">
            <v>444</v>
          </cell>
          <cell r="I260">
            <v>506</v>
          </cell>
          <cell r="J260">
            <v>540</v>
          </cell>
          <cell r="K260">
            <v>588</v>
          </cell>
          <cell r="L260">
            <v>587</v>
          </cell>
          <cell r="M260">
            <v>582</v>
          </cell>
          <cell r="N260">
            <v>620</v>
          </cell>
          <cell r="O260">
            <v>602</v>
          </cell>
          <cell r="P260">
            <v>629</v>
          </cell>
          <cell r="Q260">
            <v>624</v>
          </cell>
          <cell r="R260">
            <v>600</v>
          </cell>
          <cell r="S260">
            <v>581</v>
          </cell>
          <cell r="T260">
            <v>569</v>
          </cell>
          <cell r="U260">
            <v>655</v>
          </cell>
          <cell r="V260">
            <v>644</v>
          </cell>
          <cell r="W260">
            <v>591</v>
          </cell>
          <cell r="X260">
            <v>513</v>
          </cell>
          <cell r="Y260">
            <v>484</v>
          </cell>
        </row>
        <row r="261">
          <cell r="B261">
            <v>426</v>
          </cell>
          <cell r="C261">
            <v>390</v>
          </cell>
          <cell r="D261">
            <v>389</v>
          </cell>
          <cell r="E261">
            <v>370</v>
          </cell>
          <cell r="F261">
            <v>366</v>
          </cell>
          <cell r="G261">
            <v>384</v>
          </cell>
          <cell r="H261">
            <v>416</v>
          </cell>
          <cell r="I261">
            <v>481</v>
          </cell>
          <cell r="J261">
            <v>545</v>
          </cell>
          <cell r="K261">
            <v>590</v>
          </cell>
          <cell r="L261">
            <v>584</v>
          </cell>
          <cell r="M261">
            <v>611</v>
          </cell>
          <cell r="N261">
            <v>593</v>
          </cell>
          <cell r="O261">
            <v>612</v>
          </cell>
          <cell r="P261">
            <v>614</v>
          </cell>
          <cell r="Q261">
            <v>616</v>
          </cell>
          <cell r="R261">
            <v>585</v>
          </cell>
          <cell r="S261">
            <v>568</v>
          </cell>
          <cell r="T261">
            <v>571</v>
          </cell>
          <cell r="U261">
            <v>635</v>
          </cell>
          <cell r="V261">
            <v>640</v>
          </cell>
          <cell r="W261">
            <v>592</v>
          </cell>
          <cell r="X261">
            <v>519</v>
          </cell>
          <cell r="Y261">
            <v>478</v>
          </cell>
        </row>
        <row r="262">
          <cell r="B262">
            <v>431</v>
          </cell>
          <cell r="C262">
            <v>394</v>
          </cell>
          <cell r="D262">
            <v>388</v>
          </cell>
          <cell r="E262">
            <v>373</v>
          </cell>
          <cell r="F262">
            <v>376</v>
          </cell>
          <cell r="G262">
            <v>383</v>
          </cell>
          <cell r="H262">
            <v>392</v>
          </cell>
          <cell r="I262">
            <v>438</v>
          </cell>
          <cell r="J262">
            <v>527</v>
          </cell>
          <cell r="K262">
            <v>585</v>
          </cell>
          <cell r="L262">
            <v>598</v>
          </cell>
          <cell r="M262">
            <v>603</v>
          </cell>
          <cell r="N262">
            <v>599</v>
          </cell>
          <cell r="O262">
            <v>594</v>
          </cell>
          <cell r="P262">
            <v>576</v>
          </cell>
          <cell r="Q262">
            <v>559</v>
          </cell>
          <cell r="R262">
            <v>582</v>
          </cell>
          <cell r="S262">
            <v>542</v>
          </cell>
          <cell r="T262">
            <v>575</v>
          </cell>
          <cell r="U262">
            <v>663</v>
          </cell>
          <cell r="V262">
            <v>652</v>
          </cell>
          <cell r="W262">
            <v>595</v>
          </cell>
          <cell r="X262">
            <v>526</v>
          </cell>
          <cell r="Y262">
            <v>445</v>
          </cell>
        </row>
        <row r="263">
          <cell r="B263">
            <v>392</v>
          </cell>
          <cell r="C263">
            <v>366</v>
          </cell>
          <cell r="D263">
            <v>354</v>
          </cell>
          <cell r="E263">
            <v>352</v>
          </cell>
          <cell r="F263">
            <v>367</v>
          </cell>
          <cell r="G263">
            <v>373</v>
          </cell>
          <cell r="H263">
            <v>425</v>
          </cell>
          <cell r="I263">
            <v>505</v>
          </cell>
          <cell r="J263">
            <v>561</v>
          </cell>
          <cell r="K263">
            <v>580</v>
          </cell>
          <cell r="L263">
            <v>576</v>
          </cell>
          <cell r="M263">
            <v>574</v>
          </cell>
          <cell r="N263">
            <v>595</v>
          </cell>
          <cell r="O263">
            <v>590</v>
          </cell>
          <cell r="P263">
            <v>615</v>
          </cell>
          <cell r="Q263">
            <v>629</v>
          </cell>
          <cell r="R263">
            <v>597</v>
          </cell>
          <cell r="S263">
            <v>579</v>
          </cell>
          <cell r="T263">
            <v>585</v>
          </cell>
          <cell r="U263">
            <v>666</v>
          </cell>
          <cell r="V263">
            <v>621</v>
          </cell>
          <cell r="W263">
            <v>582</v>
          </cell>
          <cell r="X263">
            <v>496</v>
          </cell>
          <cell r="Y263">
            <v>454</v>
          </cell>
        </row>
        <row r="264">
          <cell r="B264">
            <v>400</v>
          </cell>
          <cell r="C264">
            <v>380</v>
          </cell>
          <cell r="D264">
            <v>363</v>
          </cell>
          <cell r="E264">
            <v>365</v>
          </cell>
          <cell r="F264">
            <v>368</v>
          </cell>
          <cell r="G264">
            <v>392</v>
          </cell>
          <cell r="H264">
            <v>454</v>
          </cell>
          <cell r="I264">
            <v>504</v>
          </cell>
          <cell r="J264">
            <v>551</v>
          </cell>
          <cell r="K264">
            <v>588</v>
          </cell>
          <cell r="L264">
            <v>589</v>
          </cell>
          <cell r="M264">
            <v>595</v>
          </cell>
          <cell r="N264">
            <v>589</v>
          </cell>
          <cell r="O264">
            <v>593</v>
          </cell>
          <cell r="P264">
            <v>623</v>
          </cell>
          <cell r="Q264">
            <v>630</v>
          </cell>
          <cell r="R264">
            <v>622</v>
          </cell>
          <cell r="S264">
            <v>612</v>
          </cell>
          <cell r="T264">
            <v>613</v>
          </cell>
          <cell r="U264">
            <v>658</v>
          </cell>
          <cell r="V264">
            <v>621</v>
          </cell>
          <cell r="W264">
            <v>577</v>
          </cell>
          <cell r="X264">
            <v>508</v>
          </cell>
          <cell r="Y264">
            <v>457</v>
          </cell>
        </row>
        <row r="265">
          <cell r="B265">
            <v>418</v>
          </cell>
          <cell r="C265">
            <v>389</v>
          </cell>
          <cell r="D265">
            <v>379</v>
          </cell>
          <cell r="E265">
            <v>370</v>
          </cell>
          <cell r="F265">
            <v>363</v>
          </cell>
          <cell r="G265">
            <v>395</v>
          </cell>
          <cell r="H265">
            <v>443</v>
          </cell>
          <cell r="I265">
            <v>544</v>
          </cell>
          <cell r="J265">
            <v>578</v>
          </cell>
          <cell r="K265">
            <v>616</v>
          </cell>
          <cell r="L265">
            <v>606</v>
          </cell>
          <cell r="M265">
            <v>591</v>
          </cell>
          <cell r="N265">
            <v>592</v>
          </cell>
          <cell r="O265">
            <v>584</v>
          </cell>
          <cell r="P265">
            <v>604</v>
          </cell>
          <cell r="Q265">
            <v>604</v>
          </cell>
          <cell r="R265">
            <v>585</v>
          </cell>
          <cell r="S265">
            <v>564</v>
          </cell>
          <cell r="T265">
            <v>582</v>
          </cell>
          <cell r="U265">
            <v>650</v>
          </cell>
          <cell r="V265">
            <v>628</v>
          </cell>
          <cell r="W265">
            <v>577</v>
          </cell>
          <cell r="X265">
            <v>504</v>
          </cell>
          <cell r="Y265">
            <v>446</v>
          </cell>
        </row>
        <row r="266">
          <cell r="B266">
            <v>383</v>
          </cell>
          <cell r="C266">
            <v>355</v>
          </cell>
          <cell r="D266">
            <v>340</v>
          </cell>
          <cell r="E266">
            <v>331</v>
          </cell>
          <cell r="F266">
            <v>339</v>
          </cell>
          <cell r="G266">
            <v>367</v>
          </cell>
          <cell r="H266">
            <v>414</v>
          </cell>
          <cell r="I266">
            <v>486</v>
          </cell>
          <cell r="J266">
            <v>539</v>
          </cell>
          <cell r="K266">
            <v>571</v>
          </cell>
          <cell r="L266">
            <v>542</v>
          </cell>
          <cell r="M266">
            <v>545</v>
          </cell>
          <cell r="N266">
            <v>538</v>
          </cell>
          <cell r="O266">
            <v>548</v>
          </cell>
          <cell r="P266">
            <v>596</v>
          </cell>
          <cell r="Q266">
            <v>586</v>
          </cell>
          <cell r="R266">
            <v>569</v>
          </cell>
          <cell r="S266">
            <v>541</v>
          </cell>
          <cell r="T266">
            <v>550</v>
          </cell>
          <cell r="U266">
            <v>654</v>
          </cell>
          <cell r="V266">
            <v>626</v>
          </cell>
          <cell r="W266">
            <v>570</v>
          </cell>
          <cell r="X266">
            <v>493</v>
          </cell>
          <cell r="Y266">
            <v>431</v>
          </cell>
        </row>
        <row r="267">
          <cell r="B267">
            <v>384</v>
          </cell>
          <cell r="C267">
            <v>353</v>
          </cell>
          <cell r="D267">
            <v>334</v>
          </cell>
          <cell r="E267">
            <v>328</v>
          </cell>
          <cell r="F267">
            <v>342</v>
          </cell>
          <cell r="G267">
            <v>360</v>
          </cell>
          <cell r="H267">
            <v>397</v>
          </cell>
          <cell r="I267">
            <v>479</v>
          </cell>
          <cell r="J267">
            <v>521</v>
          </cell>
          <cell r="K267">
            <v>537</v>
          </cell>
          <cell r="L267">
            <v>548</v>
          </cell>
          <cell r="M267">
            <v>544</v>
          </cell>
          <cell r="N267">
            <v>542</v>
          </cell>
          <cell r="O267">
            <v>540</v>
          </cell>
          <cell r="P267">
            <v>550</v>
          </cell>
          <cell r="Q267">
            <v>552</v>
          </cell>
          <cell r="R267">
            <v>541</v>
          </cell>
          <cell r="S267">
            <v>513</v>
          </cell>
          <cell r="T267">
            <v>554</v>
          </cell>
          <cell r="U267">
            <v>621</v>
          </cell>
          <cell r="V267">
            <v>628</v>
          </cell>
          <cell r="W267">
            <v>576</v>
          </cell>
          <cell r="X267">
            <v>510</v>
          </cell>
          <cell r="Y267">
            <v>436</v>
          </cell>
        </row>
        <row r="268">
          <cell r="B268">
            <v>375</v>
          </cell>
          <cell r="C268">
            <v>344</v>
          </cell>
          <cell r="D268">
            <v>329</v>
          </cell>
          <cell r="E268">
            <v>323</v>
          </cell>
          <cell r="F268">
            <v>335</v>
          </cell>
          <cell r="G268">
            <v>345</v>
          </cell>
          <cell r="H268">
            <v>370</v>
          </cell>
          <cell r="I268">
            <v>431</v>
          </cell>
          <cell r="J268">
            <v>496</v>
          </cell>
          <cell r="K268">
            <v>541</v>
          </cell>
          <cell r="L268">
            <v>544</v>
          </cell>
          <cell r="M268">
            <v>549</v>
          </cell>
          <cell r="N268">
            <v>544</v>
          </cell>
          <cell r="O268">
            <v>544</v>
          </cell>
          <cell r="P268">
            <v>566</v>
          </cell>
          <cell r="Q268">
            <v>555</v>
          </cell>
          <cell r="R268">
            <v>532</v>
          </cell>
          <cell r="S268">
            <v>499</v>
          </cell>
          <cell r="T268">
            <v>530</v>
          </cell>
          <cell r="U268">
            <v>634</v>
          </cell>
          <cell r="V268">
            <v>581</v>
          </cell>
          <cell r="W268">
            <v>526</v>
          </cell>
          <cell r="X268">
            <v>462</v>
          </cell>
          <cell r="Y268">
            <v>416</v>
          </cell>
        </row>
        <row r="269">
          <cell r="B269">
            <v>363</v>
          </cell>
          <cell r="C269">
            <v>341</v>
          </cell>
          <cell r="D269">
            <v>322</v>
          </cell>
          <cell r="E269">
            <v>312</v>
          </cell>
          <cell r="F269">
            <v>313</v>
          </cell>
          <cell r="G269">
            <v>332</v>
          </cell>
          <cell r="H269">
            <v>335</v>
          </cell>
          <cell r="I269">
            <v>381</v>
          </cell>
          <cell r="J269">
            <v>465</v>
          </cell>
          <cell r="K269">
            <v>534</v>
          </cell>
          <cell r="L269">
            <v>551</v>
          </cell>
          <cell r="M269">
            <v>542</v>
          </cell>
          <cell r="N269">
            <v>531</v>
          </cell>
          <cell r="O269">
            <v>533</v>
          </cell>
          <cell r="P269">
            <v>516</v>
          </cell>
          <cell r="Q269">
            <v>501</v>
          </cell>
          <cell r="R269">
            <v>501</v>
          </cell>
          <cell r="S269">
            <v>504</v>
          </cell>
          <cell r="T269">
            <v>536</v>
          </cell>
          <cell r="U269">
            <v>646</v>
          </cell>
          <cell r="V269">
            <v>618</v>
          </cell>
          <cell r="W269">
            <v>550</v>
          </cell>
          <cell r="X269">
            <v>459</v>
          </cell>
          <cell r="Y269">
            <v>396</v>
          </cell>
        </row>
        <row r="270">
          <cell r="B270">
            <v>347</v>
          </cell>
          <cell r="C270">
            <v>310</v>
          </cell>
          <cell r="D270">
            <v>299</v>
          </cell>
          <cell r="E270">
            <v>296</v>
          </cell>
          <cell r="F270">
            <v>307</v>
          </cell>
          <cell r="G270">
            <v>341</v>
          </cell>
          <cell r="H270">
            <v>397</v>
          </cell>
          <cell r="I270">
            <v>466</v>
          </cell>
          <cell r="J270">
            <v>522</v>
          </cell>
          <cell r="K270">
            <v>551</v>
          </cell>
          <cell r="L270">
            <v>543</v>
          </cell>
          <cell r="M270">
            <v>530</v>
          </cell>
          <cell r="N270">
            <v>529</v>
          </cell>
          <cell r="O270">
            <v>534</v>
          </cell>
          <cell r="P270">
            <v>565</v>
          </cell>
          <cell r="Q270">
            <v>558</v>
          </cell>
          <cell r="R270">
            <v>550</v>
          </cell>
          <cell r="S270">
            <v>523</v>
          </cell>
          <cell r="T270">
            <v>551</v>
          </cell>
          <cell r="U270">
            <v>641</v>
          </cell>
          <cell r="V270">
            <v>601</v>
          </cell>
          <cell r="W270">
            <v>555</v>
          </cell>
          <cell r="X270">
            <v>479</v>
          </cell>
          <cell r="Y270">
            <v>419</v>
          </cell>
        </row>
        <row r="271">
          <cell r="B271">
            <v>376</v>
          </cell>
          <cell r="C271">
            <v>342</v>
          </cell>
          <cell r="D271">
            <v>326</v>
          </cell>
          <cell r="E271">
            <v>327</v>
          </cell>
          <cell r="F271">
            <v>331</v>
          </cell>
          <cell r="G271">
            <v>367</v>
          </cell>
          <cell r="H271">
            <v>409</v>
          </cell>
          <cell r="I271">
            <v>475</v>
          </cell>
          <cell r="J271">
            <v>524</v>
          </cell>
          <cell r="K271">
            <v>545</v>
          </cell>
          <cell r="L271">
            <v>538</v>
          </cell>
          <cell r="M271">
            <v>535</v>
          </cell>
          <cell r="N271">
            <v>538</v>
          </cell>
          <cell r="O271">
            <v>541</v>
          </cell>
          <cell r="P271">
            <v>565</v>
          </cell>
          <cell r="Q271">
            <v>572</v>
          </cell>
          <cell r="R271">
            <v>548</v>
          </cell>
          <cell r="S271">
            <v>524</v>
          </cell>
          <cell r="T271">
            <v>551</v>
          </cell>
          <cell r="U271">
            <v>645</v>
          </cell>
          <cell r="V271">
            <v>609</v>
          </cell>
          <cell r="W271">
            <v>559</v>
          </cell>
          <cell r="X271">
            <v>481</v>
          </cell>
          <cell r="Y271">
            <v>434</v>
          </cell>
        </row>
        <row r="272">
          <cell r="B272">
            <v>386</v>
          </cell>
          <cell r="C272">
            <v>363</v>
          </cell>
          <cell r="D272">
            <v>338</v>
          </cell>
          <cell r="E272">
            <v>338</v>
          </cell>
          <cell r="F272">
            <v>339</v>
          </cell>
          <cell r="G272">
            <v>366</v>
          </cell>
          <cell r="H272">
            <v>423</v>
          </cell>
          <cell r="I272">
            <v>496</v>
          </cell>
          <cell r="J272">
            <v>535</v>
          </cell>
          <cell r="K272">
            <v>551</v>
          </cell>
          <cell r="L272">
            <v>542</v>
          </cell>
          <cell r="M272">
            <v>562</v>
          </cell>
          <cell r="N272">
            <v>544</v>
          </cell>
          <cell r="O272">
            <v>557</v>
          </cell>
          <cell r="P272">
            <v>586</v>
          </cell>
          <cell r="Q272">
            <v>597</v>
          </cell>
          <cell r="R272">
            <v>557</v>
          </cell>
          <cell r="S272">
            <v>537</v>
          </cell>
          <cell r="T272">
            <v>561</v>
          </cell>
          <cell r="U272">
            <v>652</v>
          </cell>
          <cell r="V272">
            <v>610</v>
          </cell>
          <cell r="W272">
            <v>559</v>
          </cell>
          <cell r="X272">
            <v>476</v>
          </cell>
          <cell r="Y272">
            <v>439</v>
          </cell>
        </row>
        <row r="273">
          <cell r="B273">
            <v>386</v>
          </cell>
          <cell r="C273">
            <v>356</v>
          </cell>
          <cell r="D273">
            <v>350</v>
          </cell>
          <cell r="E273">
            <v>338</v>
          </cell>
          <cell r="F273">
            <v>334</v>
          </cell>
          <cell r="G273">
            <v>349</v>
          </cell>
          <cell r="H273">
            <v>403</v>
          </cell>
          <cell r="I273">
            <v>490</v>
          </cell>
          <cell r="J273">
            <v>519</v>
          </cell>
          <cell r="K273">
            <v>548</v>
          </cell>
          <cell r="L273">
            <v>548</v>
          </cell>
          <cell r="M273">
            <v>546</v>
          </cell>
          <cell r="N273">
            <v>534</v>
          </cell>
          <cell r="O273">
            <v>557</v>
          </cell>
          <cell r="P273">
            <v>582</v>
          </cell>
          <cell r="Q273">
            <v>586</v>
          </cell>
          <cell r="R273">
            <v>565</v>
          </cell>
          <cell r="S273">
            <v>546</v>
          </cell>
          <cell r="T273">
            <v>570</v>
          </cell>
          <cell r="U273">
            <v>665</v>
          </cell>
          <cell r="V273">
            <v>621</v>
          </cell>
          <cell r="W273">
            <v>574</v>
          </cell>
          <cell r="X273">
            <v>475</v>
          </cell>
          <cell r="Y273">
            <v>440</v>
          </cell>
        </row>
        <row r="274">
          <cell r="B274">
            <v>387</v>
          </cell>
          <cell r="C274">
            <v>363</v>
          </cell>
          <cell r="D274">
            <v>342</v>
          </cell>
          <cell r="E274">
            <v>333</v>
          </cell>
          <cell r="F274">
            <v>346</v>
          </cell>
          <cell r="G274">
            <v>358</v>
          </cell>
          <cell r="H274">
            <v>417</v>
          </cell>
          <cell r="I274">
            <v>504</v>
          </cell>
          <cell r="J274">
            <v>520</v>
          </cell>
          <cell r="K274">
            <v>554</v>
          </cell>
          <cell r="L274">
            <v>532</v>
          </cell>
          <cell r="M274">
            <v>546</v>
          </cell>
          <cell r="N274">
            <v>533</v>
          </cell>
          <cell r="O274">
            <v>541</v>
          </cell>
          <cell r="P274">
            <v>562</v>
          </cell>
          <cell r="Q274">
            <v>562</v>
          </cell>
          <cell r="R274">
            <v>552</v>
          </cell>
          <cell r="S274">
            <v>535</v>
          </cell>
          <cell r="T274">
            <v>562</v>
          </cell>
          <cell r="U274">
            <v>640</v>
          </cell>
          <cell r="V274">
            <v>597</v>
          </cell>
          <cell r="W274">
            <v>550</v>
          </cell>
          <cell r="X274">
            <v>480</v>
          </cell>
          <cell r="Y274">
            <v>437</v>
          </cell>
        </row>
        <row r="275">
          <cell r="B275">
            <v>403</v>
          </cell>
          <cell r="C275">
            <v>371</v>
          </cell>
          <cell r="D275">
            <v>340</v>
          </cell>
          <cell r="E275">
            <v>333</v>
          </cell>
          <cell r="F275">
            <v>337</v>
          </cell>
          <cell r="G275">
            <v>346</v>
          </cell>
          <cell r="H275">
            <v>382</v>
          </cell>
          <cell r="I275">
            <v>446</v>
          </cell>
          <cell r="J275">
            <v>507</v>
          </cell>
          <cell r="K275">
            <v>550</v>
          </cell>
          <cell r="L275">
            <v>553</v>
          </cell>
          <cell r="M275">
            <v>547</v>
          </cell>
          <cell r="N275">
            <v>553</v>
          </cell>
          <cell r="O275">
            <v>545</v>
          </cell>
          <cell r="P275">
            <v>569</v>
          </cell>
          <cell r="Q275">
            <v>556</v>
          </cell>
          <cell r="R275">
            <v>546</v>
          </cell>
          <cell r="S275">
            <v>522</v>
          </cell>
          <cell r="T275">
            <v>556</v>
          </cell>
          <cell r="U275">
            <v>635</v>
          </cell>
          <cell r="V275">
            <v>597</v>
          </cell>
          <cell r="W275">
            <v>530</v>
          </cell>
          <cell r="X275">
            <v>468</v>
          </cell>
          <cell r="Y275">
            <v>425</v>
          </cell>
        </row>
        <row r="276">
          <cell r="B276">
            <v>381</v>
          </cell>
          <cell r="C276">
            <v>350</v>
          </cell>
          <cell r="D276">
            <v>330</v>
          </cell>
          <cell r="E276">
            <v>318</v>
          </cell>
          <cell r="F276">
            <v>319</v>
          </cell>
          <cell r="G276">
            <v>336</v>
          </cell>
          <cell r="H276">
            <v>345</v>
          </cell>
          <cell r="I276">
            <v>409</v>
          </cell>
          <cell r="J276">
            <v>493</v>
          </cell>
          <cell r="K276">
            <v>559</v>
          </cell>
          <cell r="L276">
            <v>569</v>
          </cell>
          <cell r="M276">
            <v>555</v>
          </cell>
          <cell r="N276">
            <v>540</v>
          </cell>
          <cell r="O276">
            <v>541</v>
          </cell>
          <cell r="P276">
            <v>534</v>
          </cell>
          <cell r="Q276">
            <v>526</v>
          </cell>
          <cell r="R276">
            <v>522</v>
          </cell>
          <cell r="S276">
            <v>515</v>
          </cell>
          <cell r="T276">
            <v>574</v>
          </cell>
          <cell r="U276">
            <v>659</v>
          </cell>
          <cell r="V276">
            <v>632</v>
          </cell>
          <cell r="W276">
            <v>560</v>
          </cell>
          <cell r="X276">
            <v>487</v>
          </cell>
          <cell r="Y276">
            <v>407</v>
          </cell>
        </row>
        <row r="277">
          <cell r="B277">
            <v>348</v>
          </cell>
          <cell r="C277">
            <v>325</v>
          </cell>
          <cell r="D277">
            <v>305</v>
          </cell>
          <cell r="E277">
            <v>310</v>
          </cell>
          <cell r="F277">
            <v>313</v>
          </cell>
          <cell r="G277">
            <v>338</v>
          </cell>
          <cell r="H277">
            <v>400</v>
          </cell>
          <cell r="I277">
            <v>493</v>
          </cell>
          <cell r="J277">
            <v>521</v>
          </cell>
          <cell r="K277">
            <v>534</v>
          </cell>
          <cell r="L277">
            <v>552</v>
          </cell>
          <cell r="M277">
            <v>550</v>
          </cell>
          <cell r="N277">
            <v>536</v>
          </cell>
          <cell r="O277">
            <v>543</v>
          </cell>
          <cell r="P277">
            <v>573</v>
          </cell>
          <cell r="Q277">
            <v>568</v>
          </cell>
          <cell r="R277">
            <v>556</v>
          </cell>
          <cell r="S277">
            <v>526</v>
          </cell>
          <cell r="T277">
            <v>576</v>
          </cell>
          <cell r="U277">
            <v>647</v>
          </cell>
          <cell r="V277">
            <v>604</v>
          </cell>
          <cell r="W277">
            <v>554</v>
          </cell>
          <cell r="X277">
            <v>489</v>
          </cell>
          <cell r="Y277">
            <v>416</v>
          </cell>
        </row>
        <row r="278">
          <cell r="B278">
            <v>367</v>
          </cell>
          <cell r="C278">
            <v>346</v>
          </cell>
          <cell r="D278">
            <v>332</v>
          </cell>
          <cell r="E278">
            <v>336</v>
          </cell>
          <cell r="F278">
            <v>320</v>
          </cell>
          <cell r="G278">
            <v>354</v>
          </cell>
          <cell r="H278">
            <v>432</v>
          </cell>
          <cell r="I278">
            <v>511</v>
          </cell>
          <cell r="J278">
            <v>535</v>
          </cell>
          <cell r="K278">
            <v>537</v>
          </cell>
          <cell r="L278">
            <v>525</v>
          </cell>
          <cell r="M278">
            <v>541</v>
          </cell>
          <cell r="N278">
            <v>514</v>
          </cell>
          <cell r="O278">
            <v>538</v>
          </cell>
          <cell r="P278">
            <v>569</v>
          </cell>
          <cell r="Q278">
            <v>549</v>
          </cell>
          <cell r="R278">
            <v>547</v>
          </cell>
          <cell r="S278">
            <v>531</v>
          </cell>
          <cell r="T278">
            <v>581</v>
          </cell>
          <cell r="U278">
            <v>644</v>
          </cell>
          <cell r="V278">
            <v>606</v>
          </cell>
          <cell r="W278">
            <v>561</v>
          </cell>
          <cell r="X278">
            <v>489</v>
          </cell>
          <cell r="Y278">
            <v>446</v>
          </cell>
        </row>
        <row r="279">
          <cell r="B279">
            <v>397</v>
          </cell>
          <cell r="C279">
            <v>357</v>
          </cell>
          <cell r="D279">
            <v>348</v>
          </cell>
          <cell r="E279">
            <v>331</v>
          </cell>
          <cell r="F279">
            <v>341</v>
          </cell>
          <cell r="G279">
            <v>368</v>
          </cell>
          <cell r="H279">
            <v>418</v>
          </cell>
          <cell r="I279">
            <v>499</v>
          </cell>
          <cell r="J279">
            <v>533</v>
          </cell>
          <cell r="K279">
            <v>562</v>
          </cell>
          <cell r="L279">
            <v>549</v>
          </cell>
          <cell r="M279">
            <v>539</v>
          </cell>
          <cell r="N279">
            <v>546</v>
          </cell>
          <cell r="O279">
            <v>546</v>
          </cell>
          <cell r="P279">
            <v>598</v>
          </cell>
          <cell r="Q279">
            <v>582</v>
          </cell>
          <cell r="R279">
            <v>565</v>
          </cell>
          <cell r="S279">
            <v>549</v>
          </cell>
          <cell r="T279">
            <v>600</v>
          </cell>
          <cell r="U279">
            <v>670</v>
          </cell>
          <cell r="V279">
            <v>628</v>
          </cell>
          <cell r="W279">
            <v>580</v>
          </cell>
          <cell r="X279">
            <v>497</v>
          </cell>
          <cell r="Y279">
            <v>453</v>
          </cell>
        </row>
        <row r="280">
          <cell r="B280">
            <v>393</v>
          </cell>
          <cell r="C280">
            <v>372</v>
          </cell>
          <cell r="D280">
            <v>346</v>
          </cell>
          <cell r="E280">
            <v>348</v>
          </cell>
          <cell r="F280">
            <v>348</v>
          </cell>
          <cell r="G280">
            <v>376</v>
          </cell>
          <cell r="H280">
            <v>453</v>
          </cell>
          <cell r="I280">
            <v>512</v>
          </cell>
          <cell r="J280">
            <v>563</v>
          </cell>
          <cell r="K280">
            <v>583</v>
          </cell>
          <cell r="L280">
            <v>564</v>
          </cell>
          <cell r="M280">
            <v>554</v>
          </cell>
          <cell r="N280">
            <v>561</v>
          </cell>
          <cell r="O280">
            <v>565</v>
          </cell>
          <cell r="P280">
            <v>595</v>
          </cell>
          <cell r="Q280">
            <v>605</v>
          </cell>
          <cell r="R280">
            <v>565</v>
          </cell>
          <cell r="S280">
            <v>552</v>
          </cell>
          <cell r="T280">
            <v>607</v>
          </cell>
          <cell r="U280">
            <v>675</v>
          </cell>
          <cell r="V280">
            <v>631</v>
          </cell>
          <cell r="W280">
            <v>601</v>
          </cell>
          <cell r="X280">
            <v>507</v>
          </cell>
          <cell r="Y280">
            <v>458</v>
          </cell>
        </row>
        <row r="281">
          <cell r="B281">
            <v>401</v>
          </cell>
          <cell r="C281">
            <v>368</v>
          </cell>
          <cell r="D281">
            <v>348</v>
          </cell>
          <cell r="E281">
            <v>349</v>
          </cell>
          <cell r="F281">
            <v>342</v>
          </cell>
          <cell r="G281">
            <v>372</v>
          </cell>
          <cell r="H281">
            <v>455</v>
          </cell>
          <cell r="I281">
            <v>513</v>
          </cell>
          <cell r="J281">
            <v>541</v>
          </cell>
          <cell r="K281">
            <v>557</v>
          </cell>
          <cell r="L281">
            <v>562</v>
          </cell>
          <cell r="M281">
            <v>560</v>
          </cell>
          <cell r="N281">
            <v>566</v>
          </cell>
          <cell r="O281">
            <v>564</v>
          </cell>
          <cell r="P281">
            <v>580</v>
          </cell>
          <cell r="Q281">
            <v>587</v>
          </cell>
          <cell r="R281">
            <v>578</v>
          </cell>
          <cell r="S281">
            <v>575</v>
          </cell>
          <cell r="T281">
            <v>638</v>
          </cell>
          <cell r="U281">
            <v>634</v>
          </cell>
          <cell r="V281">
            <v>597</v>
          </cell>
          <cell r="W281">
            <v>538</v>
          </cell>
          <cell r="X281">
            <v>488</v>
          </cell>
          <cell r="Y281">
            <v>471</v>
          </cell>
        </row>
        <row r="282">
          <cell r="B282">
            <v>413</v>
          </cell>
          <cell r="C282">
            <v>386</v>
          </cell>
          <cell r="D282">
            <v>361</v>
          </cell>
          <cell r="E282">
            <v>363</v>
          </cell>
          <cell r="F282">
            <v>358</v>
          </cell>
          <cell r="G282">
            <v>372</v>
          </cell>
          <cell r="H282">
            <v>389</v>
          </cell>
          <cell r="I282">
            <v>465</v>
          </cell>
          <cell r="J282">
            <v>520</v>
          </cell>
          <cell r="K282">
            <v>568</v>
          </cell>
          <cell r="L282">
            <v>575</v>
          </cell>
          <cell r="M282">
            <v>565</v>
          </cell>
          <cell r="N282">
            <v>574</v>
          </cell>
          <cell r="O282">
            <v>570</v>
          </cell>
          <cell r="P282">
            <v>618</v>
          </cell>
          <cell r="Q282">
            <v>582</v>
          </cell>
          <cell r="R282">
            <v>569</v>
          </cell>
          <cell r="S282">
            <v>563</v>
          </cell>
          <cell r="T282">
            <v>619</v>
          </cell>
          <cell r="U282">
            <v>668</v>
          </cell>
          <cell r="V282">
            <v>621</v>
          </cell>
          <cell r="W282">
            <v>569</v>
          </cell>
          <cell r="X282">
            <v>513</v>
          </cell>
          <cell r="Y282">
            <v>470</v>
          </cell>
        </row>
        <row r="283">
          <cell r="B283">
            <v>425</v>
          </cell>
          <cell r="C283">
            <v>375</v>
          </cell>
          <cell r="D283">
            <v>368</v>
          </cell>
          <cell r="E283">
            <v>356</v>
          </cell>
          <cell r="F283">
            <v>355</v>
          </cell>
          <cell r="G283">
            <v>368</v>
          </cell>
          <cell r="H283">
            <v>372</v>
          </cell>
          <cell r="I283">
            <v>432</v>
          </cell>
          <cell r="J283">
            <v>515</v>
          </cell>
          <cell r="K283">
            <v>579</v>
          </cell>
          <cell r="L283">
            <v>595</v>
          </cell>
          <cell r="M283">
            <v>608</v>
          </cell>
          <cell r="N283">
            <v>600</v>
          </cell>
          <cell r="O283">
            <v>603</v>
          </cell>
          <cell r="P283">
            <v>606</v>
          </cell>
          <cell r="Q283">
            <v>607</v>
          </cell>
          <cell r="R283">
            <v>622</v>
          </cell>
          <cell r="S283">
            <v>635</v>
          </cell>
          <cell r="T283">
            <v>655</v>
          </cell>
          <cell r="U283">
            <v>704</v>
          </cell>
          <cell r="V283">
            <v>667</v>
          </cell>
          <cell r="W283">
            <v>616</v>
          </cell>
          <cell r="X283">
            <v>556</v>
          </cell>
          <cell r="Y283">
            <v>471</v>
          </cell>
        </row>
        <row r="284">
          <cell r="B284">
            <v>402</v>
          </cell>
          <cell r="C284">
            <v>385</v>
          </cell>
          <cell r="D284">
            <v>367</v>
          </cell>
          <cell r="E284">
            <v>354</v>
          </cell>
          <cell r="F284">
            <v>366</v>
          </cell>
          <cell r="G284">
            <v>384</v>
          </cell>
          <cell r="H284">
            <v>464</v>
          </cell>
          <cell r="I284">
            <v>548</v>
          </cell>
          <cell r="J284">
            <v>579</v>
          </cell>
          <cell r="K284">
            <v>607</v>
          </cell>
          <cell r="L284">
            <v>619</v>
          </cell>
          <cell r="M284">
            <v>600</v>
          </cell>
          <cell r="N284">
            <v>595</v>
          </cell>
          <cell r="O284">
            <v>596</v>
          </cell>
          <cell r="P284">
            <v>616</v>
          </cell>
          <cell r="Q284">
            <v>611</v>
          </cell>
          <cell r="R284">
            <v>585</v>
          </cell>
          <cell r="S284">
            <v>580</v>
          </cell>
          <cell r="T284">
            <v>652</v>
          </cell>
          <cell r="U284">
            <v>689</v>
          </cell>
          <cell r="V284">
            <v>669</v>
          </cell>
          <cell r="W284">
            <v>611</v>
          </cell>
          <cell r="X284">
            <v>545</v>
          </cell>
          <cell r="Y284">
            <v>495</v>
          </cell>
        </row>
        <row r="285">
          <cell r="B285">
            <v>430</v>
          </cell>
          <cell r="C285">
            <v>400</v>
          </cell>
          <cell r="D285">
            <v>377</v>
          </cell>
          <cell r="E285">
            <v>381</v>
          </cell>
          <cell r="F285">
            <v>400</v>
          </cell>
          <cell r="G285">
            <v>417</v>
          </cell>
          <cell r="H285">
            <v>496</v>
          </cell>
          <cell r="I285">
            <v>561</v>
          </cell>
          <cell r="J285">
            <v>607</v>
          </cell>
          <cell r="K285">
            <v>617</v>
          </cell>
          <cell r="L285">
            <v>612</v>
          </cell>
          <cell r="M285">
            <v>620</v>
          </cell>
          <cell r="N285">
            <v>620</v>
          </cell>
          <cell r="O285">
            <v>610</v>
          </cell>
          <cell r="P285">
            <v>639</v>
          </cell>
          <cell r="Q285">
            <v>633</v>
          </cell>
          <cell r="R285">
            <v>626</v>
          </cell>
          <cell r="S285">
            <v>623</v>
          </cell>
          <cell r="T285">
            <v>675</v>
          </cell>
          <cell r="U285">
            <v>717</v>
          </cell>
          <cell r="V285">
            <v>668</v>
          </cell>
          <cell r="W285">
            <v>600</v>
          </cell>
          <cell r="X285">
            <v>544</v>
          </cell>
          <cell r="Y285">
            <v>535</v>
          </cell>
        </row>
        <row r="286">
          <cell r="B286">
            <v>474</v>
          </cell>
          <cell r="C286">
            <v>421</v>
          </cell>
          <cell r="D286">
            <v>398</v>
          </cell>
          <cell r="E286">
            <v>383</v>
          </cell>
          <cell r="F286">
            <v>379</v>
          </cell>
          <cell r="G286">
            <v>409</v>
          </cell>
          <cell r="H286">
            <v>484</v>
          </cell>
          <cell r="I286">
            <v>543</v>
          </cell>
          <cell r="J286">
            <v>592</v>
          </cell>
          <cell r="K286">
            <v>603</v>
          </cell>
          <cell r="L286">
            <v>595</v>
          </cell>
          <cell r="M286">
            <v>594</v>
          </cell>
          <cell r="N286">
            <v>574</v>
          </cell>
          <cell r="O286">
            <v>575</v>
          </cell>
          <cell r="P286">
            <v>594</v>
          </cell>
          <cell r="Q286">
            <v>599</v>
          </cell>
          <cell r="R286">
            <v>566</v>
          </cell>
          <cell r="S286">
            <v>563</v>
          </cell>
          <cell r="T286">
            <v>655</v>
          </cell>
          <cell r="U286">
            <v>701</v>
          </cell>
          <cell r="V286">
            <v>655</v>
          </cell>
          <cell r="W286">
            <v>607</v>
          </cell>
          <cell r="X286">
            <v>537</v>
          </cell>
          <cell r="Y286">
            <v>489</v>
          </cell>
        </row>
        <row r="287">
          <cell r="B287">
            <v>441</v>
          </cell>
          <cell r="C287">
            <v>400</v>
          </cell>
          <cell r="D287">
            <v>375</v>
          </cell>
          <cell r="E287">
            <v>376</v>
          </cell>
          <cell r="F287">
            <v>386</v>
          </cell>
          <cell r="G287">
            <v>419</v>
          </cell>
          <cell r="H287">
            <v>492</v>
          </cell>
          <cell r="I287">
            <v>573</v>
          </cell>
          <cell r="J287">
            <v>608</v>
          </cell>
          <cell r="K287">
            <v>632</v>
          </cell>
          <cell r="L287">
            <v>634</v>
          </cell>
          <cell r="M287">
            <v>615</v>
          </cell>
          <cell r="N287">
            <v>632</v>
          </cell>
          <cell r="O287">
            <v>627</v>
          </cell>
          <cell r="P287">
            <v>673</v>
          </cell>
          <cell r="Q287">
            <v>668</v>
          </cell>
          <cell r="R287">
            <v>649</v>
          </cell>
          <cell r="S287">
            <v>658</v>
          </cell>
          <cell r="T287">
            <v>693</v>
          </cell>
          <cell r="U287">
            <v>711</v>
          </cell>
          <cell r="V287">
            <v>670</v>
          </cell>
          <cell r="W287">
            <v>624</v>
          </cell>
          <cell r="X287">
            <v>557</v>
          </cell>
          <cell r="Y287">
            <v>502</v>
          </cell>
        </row>
        <row r="288">
          <cell r="B288">
            <v>452</v>
          </cell>
          <cell r="C288">
            <v>424</v>
          </cell>
          <cell r="D288">
            <v>390</v>
          </cell>
          <cell r="E288">
            <v>380</v>
          </cell>
          <cell r="F288">
            <v>387</v>
          </cell>
          <cell r="G288">
            <v>409</v>
          </cell>
          <cell r="H288">
            <v>485</v>
          </cell>
          <cell r="I288">
            <v>557</v>
          </cell>
          <cell r="J288">
            <v>595</v>
          </cell>
          <cell r="K288">
            <v>623</v>
          </cell>
          <cell r="L288">
            <v>611</v>
          </cell>
          <cell r="M288">
            <v>603</v>
          </cell>
          <cell r="N288">
            <v>603</v>
          </cell>
          <cell r="O288">
            <v>590</v>
          </cell>
          <cell r="P288">
            <v>621</v>
          </cell>
          <cell r="Q288">
            <v>624</v>
          </cell>
          <cell r="R288">
            <v>597</v>
          </cell>
          <cell r="S288">
            <v>608</v>
          </cell>
          <cell r="T288">
            <v>667</v>
          </cell>
          <cell r="U288">
            <v>697</v>
          </cell>
          <cell r="V288">
            <v>665</v>
          </cell>
          <cell r="W288">
            <v>599</v>
          </cell>
          <cell r="X288">
            <v>547</v>
          </cell>
          <cell r="Y288">
            <v>526</v>
          </cell>
        </row>
        <row r="289">
          <cell r="B289">
            <v>459</v>
          </cell>
          <cell r="C289">
            <v>433</v>
          </cell>
          <cell r="D289">
            <v>392</v>
          </cell>
          <cell r="E289">
            <v>397</v>
          </cell>
          <cell r="F289">
            <v>387</v>
          </cell>
          <cell r="G289">
            <v>410</v>
          </cell>
          <cell r="H289">
            <v>477</v>
          </cell>
          <cell r="I289">
            <v>492</v>
          </cell>
          <cell r="J289">
            <v>565</v>
          </cell>
          <cell r="K289">
            <v>614</v>
          </cell>
          <cell r="L289">
            <v>604</v>
          </cell>
          <cell r="M289">
            <v>593</v>
          </cell>
          <cell r="N289">
            <v>593</v>
          </cell>
          <cell r="O289">
            <v>603</v>
          </cell>
          <cell r="P289">
            <v>602</v>
          </cell>
          <cell r="Q289">
            <v>612</v>
          </cell>
          <cell r="R289">
            <v>601</v>
          </cell>
          <cell r="S289">
            <v>599</v>
          </cell>
          <cell r="T289">
            <v>670</v>
          </cell>
          <cell r="U289">
            <v>691</v>
          </cell>
          <cell r="V289">
            <v>657</v>
          </cell>
          <cell r="W289">
            <v>609</v>
          </cell>
          <cell r="X289">
            <v>551</v>
          </cell>
          <cell r="Y289">
            <v>499</v>
          </cell>
        </row>
        <row r="290">
          <cell r="B290">
            <v>441</v>
          </cell>
          <cell r="C290">
            <v>416</v>
          </cell>
          <cell r="D290">
            <v>396</v>
          </cell>
          <cell r="E290">
            <v>389</v>
          </cell>
          <cell r="F290">
            <v>389</v>
          </cell>
          <cell r="G290">
            <v>405</v>
          </cell>
          <cell r="H290">
            <v>411</v>
          </cell>
          <cell r="I290">
            <v>467</v>
          </cell>
          <cell r="J290">
            <v>541</v>
          </cell>
          <cell r="K290">
            <v>605</v>
          </cell>
          <cell r="L290">
            <v>617</v>
          </cell>
          <cell r="M290">
            <v>617</v>
          </cell>
          <cell r="N290">
            <v>613</v>
          </cell>
          <cell r="O290">
            <v>606</v>
          </cell>
          <cell r="P290">
            <v>580</v>
          </cell>
          <cell r="Q290">
            <v>587</v>
          </cell>
          <cell r="R290">
            <v>590</v>
          </cell>
          <cell r="S290">
            <v>596</v>
          </cell>
          <cell r="T290">
            <v>705</v>
          </cell>
          <cell r="U290">
            <v>737</v>
          </cell>
          <cell r="V290">
            <v>680</v>
          </cell>
          <cell r="W290">
            <v>646</v>
          </cell>
          <cell r="X290">
            <v>581</v>
          </cell>
          <cell r="Y290">
            <v>497</v>
          </cell>
        </row>
        <row r="291">
          <cell r="B291">
            <v>433</v>
          </cell>
          <cell r="C291">
            <v>408</v>
          </cell>
          <cell r="D291">
            <v>396</v>
          </cell>
          <cell r="E291">
            <v>374</v>
          </cell>
          <cell r="F291">
            <v>374</v>
          </cell>
          <cell r="G291">
            <v>409</v>
          </cell>
          <cell r="H291">
            <v>488</v>
          </cell>
          <cell r="I291">
            <v>573</v>
          </cell>
          <cell r="J291">
            <v>617</v>
          </cell>
          <cell r="K291">
            <v>645</v>
          </cell>
          <cell r="L291">
            <v>622</v>
          </cell>
          <cell r="M291">
            <v>612</v>
          </cell>
          <cell r="N291">
            <v>605</v>
          </cell>
          <cell r="O291">
            <v>600</v>
          </cell>
          <cell r="P291">
            <v>620</v>
          </cell>
          <cell r="Q291">
            <v>621</v>
          </cell>
          <cell r="R291">
            <v>595</v>
          </cell>
          <cell r="S291">
            <v>600</v>
          </cell>
          <cell r="T291">
            <v>684</v>
          </cell>
          <cell r="U291">
            <v>715</v>
          </cell>
          <cell r="V291">
            <v>682</v>
          </cell>
          <cell r="W291">
            <v>627</v>
          </cell>
          <cell r="X291">
            <v>574</v>
          </cell>
          <cell r="Y291">
            <v>528</v>
          </cell>
        </row>
        <row r="292">
          <cell r="B292">
            <v>454</v>
          </cell>
          <cell r="C292">
            <v>423</v>
          </cell>
          <cell r="D292">
            <v>412</v>
          </cell>
          <cell r="E292">
            <v>401</v>
          </cell>
          <cell r="F292">
            <v>410</v>
          </cell>
          <cell r="G292">
            <v>437</v>
          </cell>
          <cell r="H292">
            <v>505</v>
          </cell>
          <cell r="I292">
            <v>581</v>
          </cell>
          <cell r="J292">
            <v>613</v>
          </cell>
          <cell r="K292">
            <v>636</v>
          </cell>
          <cell r="L292">
            <v>629</v>
          </cell>
          <cell r="M292">
            <v>612</v>
          </cell>
          <cell r="N292">
            <v>609</v>
          </cell>
          <cell r="O292">
            <v>619</v>
          </cell>
          <cell r="P292">
            <v>648</v>
          </cell>
          <cell r="Q292">
            <v>633</v>
          </cell>
          <cell r="R292">
            <v>627</v>
          </cell>
          <cell r="S292">
            <v>629</v>
          </cell>
          <cell r="T292">
            <v>716</v>
          </cell>
          <cell r="U292">
            <v>718</v>
          </cell>
          <cell r="V292">
            <v>714</v>
          </cell>
          <cell r="W292">
            <v>673</v>
          </cell>
          <cell r="X292">
            <v>583</v>
          </cell>
          <cell r="Y292">
            <v>537</v>
          </cell>
        </row>
        <row r="293">
          <cell r="B293">
            <v>479</v>
          </cell>
          <cell r="C293">
            <v>455</v>
          </cell>
          <cell r="D293">
            <v>431</v>
          </cell>
          <cell r="E293">
            <v>412</v>
          </cell>
          <cell r="F293">
            <v>424</v>
          </cell>
          <cell r="G293">
            <v>451</v>
          </cell>
          <cell r="H293">
            <v>534</v>
          </cell>
          <cell r="I293">
            <v>601</v>
          </cell>
          <cell r="J293">
            <v>653</v>
          </cell>
          <cell r="K293">
            <v>661</v>
          </cell>
          <cell r="L293">
            <v>639</v>
          </cell>
          <cell r="M293">
            <v>648</v>
          </cell>
          <cell r="N293">
            <v>621</v>
          </cell>
          <cell r="O293">
            <v>616</v>
          </cell>
          <cell r="P293">
            <v>641</v>
          </cell>
          <cell r="Q293">
            <v>629</v>
          </cell>
          <cell r="R293">
            <v>614</v>
          </cell>
          <cell r="S293">
            <v>622</v>
          </cell>
          <cell r="T293">
            <v>691</v>
          </cell>
          <cell r="U293">
            <v>726</v>
          </cell>
          <cell r="V293">
            <v>685</v>
          </cell>
          <cell r="W293">
            <v>650</v>
          </cell>
          <cell r="X293">
            <v>578</v>
          </cell>
          <cell r="Y293">
            <v>521</v>
          </cell>
        </row>
        <row r="294">
          <cell r="B294">
            <v>454</v>
          </cell>
          <cell r="C294">
            <v>414</v>
          </cell>
          <cell r="D294">
            <v>414</v>
          </cell>
          <cell r="E294">
            <v>395</v>
          </cell>
          <cell r="F294">
            <v>398</v>
          </cell>
          <cell r="G294">
            <v>430</v>
          </cell>
          <cell r="H294">
            <v>505</v>
          </cell>
          <cell r="I294">
            <v>570</v>
          </cell>
          <cell r="J294">
            <v>604</v>
          </cell>
          <cell r="K294">
            <v>623</v>
          </cell>
          <cell r="L294">
            <v>616</v>
          </cell>
          <cell r="M294">
            <v>600</v>
          </cell>
          <cell r="N294">
            <v>605</v>
          </cell>
          <cell r="O294">
            <v>616</v>
          </cell>
          <cell r="P294">
            <v>645</v>
          </cell>
          <cell r="Q294">
            <v>637</v>
          </cell>
          <cell r="R294">
            <v>655</v>
          </cell>
          <cell r="S294">
            <v>689</v>
          </cell>
          <cell r="T294">
            <v>701</v>
          </cell>
          <cell r="U294">
            <v>718</v>
          </cell>
          <cell r="V294">
            <v>681</v>
          </cell>
          <cell r="W294">
            <v>629</v>
          </cell>
          <cell r="X294">
            <v>582</v>
          </cell>
          <cell r="Y294">
            <v>522</v>
          </cell>
        </row>
        <row r="295">
          <cell r="B295">
            <v>466</v>
          </cell>
          <cell r="C295">
            <v>428</v>
          </cell>
          <cell r="D295">
            <v>406</v>
          </cell>
          <cell r="E295">
            <v>401</v>
          </cell>
          <cell r="F295">
            <v>404</v>
          </cell>
          <cell r="G295">
            <v>433</v>
          </cell>
          <cell r="H295">
            <v>512</v>
          </cell>
          <cell r="I295">
            <v>583</v>
          </cell>
          <cell r="J295">
            <v>629</v>
          </cell>
          <cell r="K295">
            <v>659</v>
          </cell>
          <cell r="L295">
            <v>658</v>
          </cell>
          <cell r="M295">
            <v>661</v>
          </cell>
          <cell r="N295">
            <v>652</v>
          </cell>
          <cell r="O295">
            <v>647</v>
          </cell>
          <cell r="P295">
            <v>679</v>
          </cell>
          <cell r="Q295">
            <v>689</v>
          </cell>
          <cell r="R295">
            <v>680</v>
          </cell>
          <cell r="S295">
            <v>684</v>
          </cell>
          <cell r="T295">
            <v>690</v>
          </cell>
          <cell r="U295">
            <v>690</v>
          </cell>
          <cell r="V295">
            <v>676</v>
          </cell>
          <cell r="W295">
            <v>634</v>
          </cell>
          <cell r="X295">
            <v>559</v>
          </cell>
          <cell r="Y295">
            <v>528</v>
          </cell>
        </row>
        <row r="296">
          <cell r="B296">
            <v>480</v>
          </cell>
          <cell r="C296">
            <v>442</v>
          </cell>
          <cell r="D296">
            <v>418</v>
          </cell>
          <cell r="E296">
            <v>406</v>
          </cell>
          <cell r="F296">
            <v>408</v>
          </cell>
          <cell r="G296">
            <v>417</v>
          </cell>
          <cell r="H296">
            <v>464</v>
          </cell>
          <cell r="I296">
            <v>514</v>
          </cell>
          <cell r="J296">
            <v>571</v>
          </cell>
          <cell r="K296">
            <v>621</v>
          </cell>
          <cell r="L296">
            <v>642</v>
          </cell>
          <cell r="M296">
            <v>651</v>
          </cell>
          <cell r="N296">
            <v>644</v>
          </cell>
          <cell r="O296">
            <v>652</v>
          </cell>
          <cell r="P296">
            <v>677</v>
          </cell>
          <cell r="Q296">
            <v>681</v>
          </cell>
          <cell r="R296">
            <v>649</v>
          </cell>
          <cell r="S296">
            <v>662</v>
          </cell>
          <cell r="T296">
            <v>706</v>
          </cell>
          <cell r="U296">
            <v>696</v>
          </cell>
          <cell r="V296">
            <v>651</v>
          </cell>
          <cell r="W296">
            <v>621</v>
          </cell>
          <cell r="X296">
            <v>541</v>
          </cell>
          <cell r="Y296">
            <v>526</v>
          </cell>
        </row>
        <row r="297">
          <cell r="B297">
            <v>479</v>
          </cell>
          <cell r="C297">
            <v>433</v>
          </cell>
          <cell r="D297">
            <v>411</v>
          </cell>
          <cell r="E297">
            <v>396</v>
          </cell>
          <cell r="F297">
            <v>391</v>
          </cell>
          <cell r="G297">
            <v>413</v>
          </cell>
          <cell r="H297">
            <v>408</v>
          </cell>
          <cell r="I297">
            <v>466</v>
          </cell>
          <cell r="J297">
            <v>546</v>
          </cell>
          <cell r="K297">
            <v>604</v>
          </cell>
          <cell r="L297">
            <v>645</v>
          </cell>
          <cell r="M297">
            <v>656</v>
          </cell>
          <cell r="N297">
            <v>654</v>
          </cell>
          <cell r="O297">
            <v>649</v>
          </cell>
          <cell r="P297">
            <v>631</v>
          </cell>
          <cell r="Q297">
            <v>633</v>
          </cell>
          <cell r="R297">
            <v>644</v>
          </cell>
          <cell r="S297">
            <v>682</v>
          </cell>
          <cell r="T297">
            <v>739</v>
          </cell>
          <cell r="U297">
            <v>740</v>
          </cell>
          <cell r="V297">
            <v>701</v>
          </cell>
          <cell r="W297">
            <v>647</v>
          </cell>
          <cell r="X297">
            <v>588</v>
          </cell>
          <cell r="Y297">
            <v>507</v>
          </cell>
        </row>
        <row r="298">
          <cell r="B298">
            <v>443</v>
          </cell>
          <cell r="C298">
            <v>411</v>
          </cell>
          <cell r="D298">
            <v>396</v>
          </cell>
          <cell r="E298">
            <v>388</v>
          </cell>
          <cell r="F298">
            <v>392</v>
          </cell>
          <cell r="G298">
            <v>420</v>
          </cell>
          <cell r="H298">
            <v>503</v>
          </cell>
          <cell r="I298">
            <v>578</v>
          </cell>
          <cell r="J298">
            <v>630</v>
          </cell>
          <cell r="K298">
            <v>663</v>
          </cell>
          <cell r="L298">
            <v>654</v>
          </cell>
          <cell r="M298">
            <v>659</v>
          </cell>
          <cell r="N298">
            <v>661</v>
          </cell>
          <cell r="O298">
            <v>637</v>
          </cell>
          <cell r="P298">
            <v>657</v>
          </cell>
          <cell r="Q298">
            <v>640</v>
          </cell>
          <cell r="R298">
            <v>635</v>
          </cell>
          <cell r="S298">
            <v>657</v>
          </cell>
          <cell r="T298">
            <v>713</v>
          </cell>
          <cell r="U298">
            <v>715</v>
          </cell>
          <cell r="V298">
            <v>681</v>
          </cell>
          <cell r="W298">
            <v>641</v>
          </cell>
          <cell r="X298">
            <v>575</v>
          </cell>
          <cell r="Y298">
            <v>537</v>
          </cell>
        </row>
        <row r="299">
          <cell r="B299">
            <v>453</v>
          </cell>
          <cell r="C299">
            <v>425</v>
          </cell>
          <cell r="D299">
            <v>412</v>
          </cell>
          <cell r="E299">
            <v>400</v>
          </cell>
          <cell r="F299">
            <v>403</v>
          </cell>
          <cell r="G299">
            <v>431</v>
          </cell>
          <cell r="H299">
            <v>494</v>
          </cell>
          <cell r="I299">
            <v>595</v>
          </cell>
          <cell r="J299">
            <v>619</v>
          </cell>
          <cell r="K299">
            <v>639</v>
          </cell>
          <cell r="L299">
            <v>617</v>
          </cell>
          <cell r="M299">
            <v>603</v>
          </cell>
          <cell r="N299">
            <v>607</v>
          </cell>
          <cell r="O299">
            <v>611</v>
          </cell>
          <cell r="P299">
            <v>635</v>
          </cell>
          <cell r="Q299">
            <v>627</v>
          </cell>
          <cell r="R299">
            <v>608</v>
          </cell>
          <cell r="S299">
            <v>621</v>
          </cell>
          <cell r="T299">
            <v>702</v>
          </cell>
          <cell r="U299">
            <v>705</v>
          </cell>
          <cell r="V299">
            <v>680</v>
          </cell>
          <cell r="W299">
            <v>641</v>
          </cell>
          <cell r="X299">
            <v>570</v>
          </cell>
          <cell r="Y299">
            <v>517</v>
          </cell>
        </row>
        <row r="300">
          <cell r="B300">
            <v>466</v>
          </cell>
          <cell r="C300">
            <v>422</v>
          </cell>
          <cell r="D300">
            <v>402</v>
          </cell>
          <cell r="E300">
            <v>395</v>
          </cell>
          <cell r="F300">
            <v>402</v>
          </cell>
          <cell r="G300">
            <v>428</v>
          </cell>
          <cell r="H300">
            <v>506</v>
          </cell>
          <cell r="I300">
            <v>561</v>
          </cell>
          <cell r="J300">
            <v>613</v>
          </cell>
          <cell r="K300">
            <v>630</v>
          </cell>
          <cell r="L300">
            <v>618</v>
          </cell>
          <cell r="M300">
            <v>593</v>
          </cell>
          <cell r="N300">
            <v>613</v>
          </cell>
          <cell r="O300">
            <v>586</v>
          </cell>
          <cell r="P300">
            <v>627</v>
          </cell>
          <cell r="Q300">
            <v>623</v>
          </cell>
          <cell r="R300">
            <v>613</v>
          </cell>
          <cell r="S300">
            <v>635</v>
          </cell>
          <cell r="T300">
            <v>703</v>
          </cell>
          <cell r="U300">
            <v>708</v>
          </cell>
          <cell r="V300">
            <v>669</v>
          </cell>
          <cell r="W300">
            <v>639</v>
          </cell>
          <cell r="X300">
            <v>573</v>
          </cell>
          <cell r="Y300">
            <v>516</v>
          </cell>
        </row>
        <row r="301">
          <cell r="B301">
            <v>458</v>
          </cell>
          <cell r="C301">
            <v>421</v>
          </cell>
          <cell r="D301">
            <v>409</v>
          </cell>
          <cell r="E301">
            <v>402</v>
          </cell>
          <cell r="F301">
            <v>410</v>
          </cell>
          <cell r="G301">
            <v>436</v>
          </cell>
          <cell r="H301">
            <v>520</v>
          </cell>
          <cell r="I301">
            <v>568</v>
          </cell>
          <cell r="J301">
            <v>621</v>
          </cell>
          <cell r="K301">
            <v>628</v>
          </cell>
          <cell r="L301">
            <v>620</v>
          </cell>
          <cell r="M301">
            <v>625</v>
          </cell>
          <cell r="N301">
            <v>607</v>
          </cell>
          <cell r="O301">
            <v>606</v>
          </cell>
          <cell r="P301">
            <v>654</v>
          </cell>
          <cell r="Q301">
            <v>655</v>
          </cell>
          <cell r="R301">
            <v>646</v>
          </cell>
          <cell r="S301">
            <v>634</v>
          </cell>
          <cell r="T301">
            <v>701</v>
          </cell>
          <cell r="U301">
            <v>710</v>
          </cell>
          <cell r="V301">
            <v>677</v>
          </cell>
          <cell r="W301">
            <v>633</v>
          </cell>
          <cell r="X301">
            <v>563</v>
          </cell>
          <cell r="Y301">
            <v>517</v>
          </cell>
        </row>
        <row r="302">
          <cell r="B302">
            <v>446</v>
          </cell>
          <cell r="C302">
            <v>413</v>
          </cell>
          <cell r="D302">
            <v>387</v>
          </cell>
          <cell r="E302">
            <v>401</v>
          </cell>
          <cell r="F302">
            <v>381</v>
          </cell>
          <cell r="G302">
            <v>421</v>
          </cell>
          <cell r="H302">
            <v>482</v>
          </cell>
          <cell r="I302">
            <v>562</v>
          </cell>
          <cell r="J302">
            <v>600</v>
          </cell>
          <cell r="K302">
            <v>615</v>
          </cell>
          <cell r="L302">
            <v>610</v>
          </cell>
          <cell r="M302">
            <v>612</v>
          </cell>
          <cell r="N302">
            <v>591</v>
          </cell>
          <cell r="O302">
            <v>590</v>
          </cell>
          <cell r="P302">
            <v>602</v>
          </cell>
          <cell r="Q302">
            <v>601</v>
          </cell>
          <cell r="R302">
            <v>594</v>
          </cell>
          <cell r="S302">
            <v>600</v>
          </cell>
          <cell r="T302">
            <v>682</v>
          </cell>
          <cell r="U302">
            <v>664</v>
          </cell>
          <cell r="V302">
            <v>641</v>
          </cell>
          <cell r="W302">
            <v>600</v>
          </cell>
          <cell r="X302">
            <v>550</v>
          </cell>
          <cell r="Y302">
            <v>516</v>
          </cell>
        </row>
        <row r="303">
          <cell r="B303">
            <v>469</v>
          </cell>
          <cell r="C303">
            <v>434</v>
          </cell>
          <cell r="D303">
            <v>400</v>
          </cell>
          <cell r="E303">
            <v>387</v>
          </cell>
          <cell r="F303">
            <v>405</v>
          </cell>
          <cell r="G303">
            <v>411</v>
          </cell>
          <cell r="H303">
            <v>444</v>
          </cell>
          <cell r="I303">
            <v>498</v>
          </cell>
          <cell r="J303">
            <v>558</v>
          </cell>
          <cell r="K303">
            <v>614</v>
          </cell>
          <cell r="L303">
            <v>625</v>
          </cell>
          <cell r="M303">
            <v>605</v>
          </cell>
          <cell r="N303">
            <v>611</v>
          </cell>
          <cell r="O303">
            <v>613</v>
          </cell>
          <cell r="P303">
            <v>636</v>
          </cell>
          <cell r="Q303">
            <v>635</v>
          </cell>
          <cell r="R303">
            <v>618</v>
          </cell>
          <cell r="S303">
            <v>623</v>
          </cell>
          <cell r="T303">
            <v>701</v>
          </cell>
          <cell r="U303">
            <v>684</v>
          </cell>
          <cell r="V303">
            <v>656</v>
          </cell>
          <cell r="W303">
            <v>605</v>
          </cell>
          <cell r="X303">
            <v>552</v>
          </cell>
          <cell r="Y303">
            <v>523</v>
          </cell>
        </row>
        <row r="304">
          <cell r="B304">
            <v>468</v>
          </cell>
          <cell r="C304">
            <v>435</v>
          </cell>
          <cell r="D304">
            <v>808</v>
          </cell>
          <cell r="E304">
            <v>385</v>
          </cell>
          <cell r="F304">
            <v>395</v>
          </cell>
          <cell r="G304">
            <v>425</v>
          </cell>
          <cell r="H304">
            <v>447</v>
          </cell>
          <cell r="I304">
            <v>526</v>
          </cell>
          <cell r="J304">
            <v>609</v>
          </cell>
          <cell r="K304">
            <v>664</v>
          </cell>
          <cell r="L304">
            <v>645</v>
          </cell>
          <cell r="M304">
            <v>641</v>
          </cell>
          <cell r="N304">
            <v>640</v>
          </cell>
          <cell r="O304">
            <v>644</v>
          </cell>
          <cell r="P304">
            <v>612</v>
          </cell>
          <cell r="Q304">
            <v>637</v>
          </cell>
          <cell r="R304">
            <v>689</v>
          </cell>
          <cell r="S304">
            <v>771</v>
          </cell>
          <cell r="T304">
            <v>761</v>
          </cell>
          <cell r="U304">
            <v>737</v>
          </cell>
          <cell r="V304">
            <v>693</v>
          </cell>
          <cell r="W304">
            <v>646</v>
          </cell>
          <cell r="X304">
            <v>557</v>
          </cell>
          <cell r="Y304">
            <v>472</v>
          </cell>
        </row>
        <row r="305">
          <cell r="B305">
            <v>461</v>
          </cell>
          <cell r="C305">
            <v>429</v>
          </cell>
          <cell r="D305">
            <v>423</v>
          </cell>
          <cell r="E305">
            <v>405</v>
          </cell>
          <cell r="F305">
            <v>414</v>
          </cell>
          <cell r="G305">
            <v>464</v>
          </cell>
          <cell r="H305">
            <v>531</v>
          </cell>
          <cell r="I305">
            <v>608</v>
          </cell>
          <cell r="J305">
            <v>671</v>
          </cell>
          <cell r="K305">
            <v>639</v>
          </cell>
          <cell r="L305">
            <v>657</v>
          </cell>
          <cell r="M305">
            <v>640</v>
          </cell>
          <cell r="N305">
            <v>596</v>
          </cell>
          <cell r="O305">
            <v>644</v>
          </cell>
          <cell r="P305">
            <v>642</v>
          </cell>
          <cell r="Q305">
            <v>617</v>
          </cell>
          <cell r="R305">
            <v>662</v>
          </cell>
          <cell r="S305">
            <v>730</v>
          </cell>
          <cell r="T305">
            <v>722</v>
          </cell>
          <cell r="U305">
            <v>699</v>
          </cell>
          <cell r="V305">
            <v>665</v>
          </cell>
          <cell r="W305">
            <v>624</v>
          </cell>
          <cell r="X305">
            <v>578</v>
          </cell>
          <cell r="Y305">
            <v>507</v>
          </cell>
        </row>
        <row r="306">
          <cell r="B306">
            <v>431</v>
          </cell>
          <cell r="C306">
            <v>413</v>
          </cell>
          <cell r="D306">
            <v>380</v>
          </cell>
          <cell r="E306">
            <v>384</v>
          </cell>
          <cell r="F306">
            <v>384</v>
          </cell>
          <cell r="G306">
            <v>430</v>
          </cell>
          <cell r="H306">
            <v>491</v>
          </cell>
          <cell r="I306">
            <v>574</v>
          </cell>
          <cell r="J306">
            <v>627</v>
          </cell>
          <cell r="K306">
            <v>631</v>
          </cell>
          <cell r="L306">
            <v>623</v>
          </cell>
          <cell r="M306">
            <v>607</v>
          </cell>
          <cell r="N306">
            <v>620</v>
          </cell>
          <cell r="O306">
            <v>635</v>
          </cell>
          <cell r="P306">
            <v>635</v>
          </cell>
          <cell r="Q306">
            <v>629</v>
          </cell>
          <cell r="R306">
            <v>656</v>
          </cell>
          <cell r="S306">
            <v>728</v>
          </cell>
          <cell r="T306">
            <v>706</v>
          </cell>
          <cell r="U306">
            <v>681</v>
          </cell>
          <cell r="V306">
            <v>655</v>
          </cell>
          <cell r="W306">
            <v>601</v>
          </cell>
          <cell r="X306">
            <v>565</v>
          </cell>
          <cell r="Y306">
            <v>492</v>
          </cell>
        </row>
        <row r="307">
          <cell r="B307">
            <v>440</v>
          </cell>
          <cell r="C307">
            <v>401</v>
          </cell>
          <cell r="D307">
            <v>389</v>
          </cell>
          <cell r="E307">
            <v>386</v>
          </cell>
          <cell r="F307">
            <v>388</v>
          </cell>
          <cell r="G307">
            <v>429</v>
          </cell>
          <cell r="H307">
            <v>499</v>
          </cell>
          <cell r="I307">
            <v>563</v>
          </cell>
          <cell r="J307">
            <v>616</v>
          </cell>
          <cell r="K307">
            <v>632</v>
          </cell>
          <cell r="L307">
            <v>620</v>
          </cell>
          <cell r="M307">
            <v>610</v>
          </cell>
          <cell r="N307">
            <v>607</v>
          </cell>
          <cell r="O307">
            <v>636</v>
          </cell>
          <cell r="P307">
            <v>632</v>
          </cell>
          <cell r="Q307">
            <v>640</v>
          </cell>
          <cell r="R307">
            <v>668</v>
          </cell>
          <cell r="S307">
            <v>741</v>
          </cell>
          <cell r="T307">
            <v>726</v>
          </cell>
          <cell r="U307">
            <v>696</v>
          </cell>
          <cell r="V307">
            <v>683</v>
          </cell>
          <cell r="W307">
            <v>635</v>
          </cell>
          <cell r="X307">
            <v>569</v>
          </cell>
          <cell r="Y307">
            <v>514</v>
          </cell>
        </row>
        <row r="308">
          <cell r="B308">
            <v>464</v>
          </cell>
          <cell r="C308">
            <v>402</v>
          </cell>
          <cell r="D308">
            <v>401</v>
          </cell>
          <cell r="E308">
            <v>412</v>
          </cell>
          <cell r="F308">
            <v>414</v>
          </cell>
          <cell r="G308">
            <v>455</v>
          </cell>
          <cell r="H308">
            <v>514</v>
          </cell>
          <cell r="I308">
            <v>578</v>
          </cell>
          <cell r="J308">
            <v>622</v>
          </cell>
          <cell r="K308">
            <v>629</v>
          </cell>
          <cell r="L308">
            <v>621</v>
          </cell>
          <cell r="M308">
            <v>617</v>
          </cell>
          <cell r="N308">
            <v>616</v>
          </cell>
          <cell r="O308">
            <v>636</v>
          </cell>
          <cell r="P308">
            <v>656</v>
          </cell>
          <cell r="Q308">
            <v>638</v>
          </cell>
          <cell r="R308">
            <v>689</v>
          </cell>
          <cell r="S308">
            <v>759</v>
          </cell>
          <cell r="T308">
            <v>731</v>
          </cell>
          <cell r="U308">
            <v>719</v>
          </cell>
          <cell r="V308">
            <v>691</v>
          </cell>
          <cell r="W308">
            <v>645</v>
          </cell>
          <cell r="X308">
            <v>584</v>
          </cell>
          <cell r="Y308">
            <v>523</v>
          </cell>
        </row>
        <row r="309">
          <cell r="B309">
            <v>451</v>
          </cell>
          <cell r="C309">
            <v>429</v>
          </cell>
          <cell r="D309">
            <v>397</v>
          </cell>
          <cell r="E309">
            <v>394</v>
          </cell>
          <cell r="F309">
            <v>422</v>
          </cell>
          <cell r="G309">
            <v>459</v>
          </cell>
          <cell r="H309">
            <v>530</v>
          </cell>
          <cell r="I309">
            <v>607</v>
          </cell>
          <cell r="J309">
            <v>637</v>
          </cell>
          <cell r="K309">
            <v>639</v>
          </cell>
          <cell r="L309">
            <v>627</v>
          </cell>
          <cell r="M309">
            <v>625</v>
          </cell>
          <cell r="N309">
            <v>628</v>
          </cell>
          <cell r="O309">
            <v>669</v>
          </cell>
          <cell r="P309">
            <v>644</v>
          </cell>
          <cell r="Q309">
            <v>636</v>
          </cell>
          <cell r="R309">
            <v>676</v>
          </cell>
          <cell r="S309">
            <v>766</v>
          </cell>
          <cell r="T309">
            <v>744</v>
          </cell>
          <cell r="U309">
            <v>718</v>
          </cell>
          <cell r="V309">
            <v>685</v>
          </cell>
          <cell r="W309">
            <v>647</v>
          </cell>
          <cell r="X309">
            <v>597</v>
          </cell>
          <cell r="Y309">
            <v>547</v>
          </cell>
        </row>
        <row r="310">
          <cell r="B310">
            <v>469</v>
          </cell>
          <cell r="C310">
            <v>427</v>
          </cell>
          <cell r="D310">
            <v>415</v>
          </cell>
          <cell r="E310">
            <v>391</v>
          </cell>
          <cell r="F310">
            <v>421</v>
          </cell>
          <cell r="G310">
            <v>425</v>
          </cell>
          <cell r="H310">
            <v>475</v>
          </cell>
          <cell r="I310">
            <v>533</v>
          </cell>
          <cell r="J310">
            <v>617</v>
          </cell>
          <cell r="K310">
            <v>643</v>
          </cell>
          <cell r="L310">
            <v>647</v>
          </cell>
          <cell r="M310">
            <v>639</v>
          </cell>
          <cell r="N310">
            <v>654</v>
          </cell>
          <cell r="O310">
            <v>707</v>
          </cell>
          <cell r="P310">
            <v>708</v>
          </cell>
          <cell r="Q310">
            <v>697</v>
          </cell>
          <cell r="R310">
            <v>733</v>
          </cell>
          <cell r="S310">
            <v>840</v>
          </cell>
          <cell r="T310">
            <v>836</v>
          </cell>
          <cell r="U310">
            <v>817</v>
          </cell>
          <cell r="V310">
            <v>786</v>
          </cell>
          <cell r="W310">
            <v>716</v>
          </cell>
          <cell r="X310">
            <v>666</v>
          </cell>
          <cell r="Y310">
            <v>558</v>
          </cell>
        </row>
        <row r="311">
          <cell r="B311">
            <v>509</v>
          </cell>
          <cell r="C311">
            <v>441</v>
          </cell>
          <cell r="D311">
            <v>410</v>
          </cell>
          <cell r="E311">
            <v>403</v>
          </cell>
          <cell r="F311">
            <v>400</v>
          </cell>
          <cell r="G311">
            <v>475</v>
          </cell>
          <cell r="H311">
            <v>609</v>
          </cell>
          <cell r="I311">
            <v>623</v>
          </cell>
          <cell r="J311">
            <v>585</v>
          </cell>
          <cell r="K311">
            <v>559</v>
          </cell>
          <cell r="L311">
            <v>528</v>
          </cell>
          <cell r="M311">
            <v>512</v>
          </cell>
          <cell r="N311">
            <v>498</v>
          </cell>
          <cell r="O311">
            <v>475</v>
          </cell>
          <cell r="P311">
            <v>466</v>
          </cell>
          <cell r="Q311">
            <v>476</v>
          </cell>
          <cell r="R311">
            <v>530</v>
          </cell>
          <cell r="S311">
            <v>621</v>
          </cell>
          <cell r="T311">
            <v>592</v>
          </cell>
          <cell r="U311">
            <v>591</v>
          </cell>
          <cell r="V311">
            <v>574</v>
          </cell>
          <cell r="W311">
            <v>541</v>
          </cell>
          <cell r="X311">
            <v>498</v>
          </cell>
          <cell r="Y311">
            <v>455</v>
          </cell>
        </row>
        <row r="312">
          <cell r="B312">
            <v>390</v>
          </cell>
          <cell r="C312">
            <v>379</v>
          </cell>
          <cell r="D312">
            <v>373</v>
          </cell>
          <cell r="E312">
            <v>344</v>
          </cell>
          <cell r="F312">
            <v>359</v>
          </cell>
          <cell r="G312">
            <v>378</v>
          </cell>
          <cell r="H312">
            <v>404</v>
          </cell>
          <cell r="I312">
            <v>453</v>
          </cell>
          <cell r="J312">
            <v>522</v>
          </cell>
          <cell r="K312">
            <v>558</v>
          </cell>
          <cell r="L312">
            <v>561</v>
          </cell>
          <cell r="M312">
            <v>555</v>
          </cell>
          <cell r="N312">
            <v>546</v>
          </cell>
          <cell r="O312">
            <v>575</v>
          </cell>
          <cell r="P312">
            <v>556</v>
          </cell>
          <cell r="Q312">
            <v>560</v>
          </cell>
          <cell r="R312">
            <v>595</v>
          </cell>
          <cell r="S312">
            <v>664</v>
          </cell>
          <cell r="T312">
            <v>651</v>
          </cell>
          <cell r="U312">
            <v>638</v>
          </cell>
          <cell r="V312">
            <v>618</v>
          </cell>
          <cell r="W312">
            <v>589</v>
          </cell>
          <cell r="X312">
            <v>541</v>
          </cell>
          <cell r="Y312">
            <v>496</v>
          </cell>
        </row>
        <row r="313">
          <cell r="B313">
            <v>437</v>
          </cell>
          <cell r="C313">
            <v>410</v>
          </cell>
          <cell r="D313">
            <v>390</v>
          </cell>
          <cell r="E313">
            <v>377</v>
          </cell>
          <cell r="F313">
            <v>391</v>
          </cell>
          <cell r="G313">
            <v>422</v>
          </cell>
          <cell r="H313">
            <v>483</v>
          </cell>
          <cell r="I313">
            <v>544</v>
          </cell>
          <cell r="J313">
            <v>616</v>
          </cell>
          <cell r="K313">
            <v>627</v>
          </cell>
          <cell r="L313">
            <v>613</v>
          </cell>
          <cell r="M313">
            <v>601</v>
          </cell>
          <cell r="N313">
            <v>627</v>
          </cell>
          <cell r="O313">
            <v>632</v>
          </cell>
          <cell r="P313">
            <v>644</v>
          </cell>
          <cell r="Q313">
            <v>627</v>
          </cell>
          <cell r="R313">
            <v>664</v>
          </cell>
          <cell r="S313">
            <v>725</v>
          </cell>
          <cell r="T313">
            <v>697</v>
          </cell>
          <cell r="U313">
            <v>664</v>
          </cell>
          <cell r="V313">
            <v>656</v>
          </cell>
          <cell r="W313">
            <v>621</v>
          </cell>
          <cell r="X313">
            <v>574</v>
          </cell>
          <cell r="Y313">
            <v>509</v>
          </cell>
        </row>
        <row r="314">
          <cell r="B314">
            <v>450</v>
          </cell>
          <cell r="C314">
            <v>422</v>
          </cell>
          <cell r="D314">
            <v>409</v>
          </cell>
          <cell r="E314">
            <v>389</v>
          </cell>
          <cell r="F314">
            <v>406</v>
          </cell>
          <cell r="G314">
            <v>432</v>
          </cell>
          <cell r="H314">
            <v>507</v>
          </cell>
          <cell r="I314">
            <v>564</v>
          </cell>
          <cell r="J314">
            <v>614</v>
          </cell>
          <cell r="K314">
            <v>636</v>
          </cell>
          <cell r="L314">
            <v>637</v>
          </cell>
          <cell r="M314">
            <v>622</v>
          </cell>
          <cell r="N314">
            <v>622</v>
          </cell>
          <cell r="O314">
            <v>633</v>
          </cell>
          <cell r="P314">
            <v>656</v>
          </cell>
          <cell r="Q314">
            <v>623</v>
          </cell>
          <cell r="R314">
            <v>687</v>
          </cell>
          <cell r="S314">
            <v>747</v>
          </cell>
          <cell r="T314">
            <v>703</v>
          </cell>
          <cell r="U314">
            <v>691</v>
          </cell>
          <cell r="V314">
            <v>658</v>
          </cell>
          <cell r="W314">
            <v>631</v>
          </cell>
          <cell r="X314">
            <v>591</v>
          </cell>
          <cell r="Y314">
            <v>531</v>
          </cell>
        </row>
        <row r="315">
          <cell r="B315">
            <v>443</v>
          </cell>
          <cell r="C315">
            <v>418</v>
          </cell>
          <cell r="D315">
            <v>394</v>
          </cell>
          <cell r="E315">
            <v>405</v>
          </cell>
          <cell r="F315">
            <v>400</v>
          </cell>
          <cell r="G315">
            <v>443</v>
          </cell>
          <cell r="H315">
            <v>494</v>
          </cell>
          <cell r="I315">
            <v>558</v>
          </cell>
          <cell r="J315">
            <v>622</v>
          </cell>
          <cell r="K315">
            <v>636</v>
          </cell>
          <cell r="L315">
            <v>631</v>
          </cell>
          <cell r="M315">
            <v>625</v>
          </cell>
          <cell r="N315">
            <v>618</v>
          </cell>
          <cell r="O315">
            <v>653</v>
          </cell>
          <cell r="P315">
            <v>653</v>
          </cell>
          <cell r="Q315">
            <v>646</v>
          </cell>
          <cell r="R315">
            <v>686</v>
          </cell>
          <cell r="S315">
            <v>747</v>
          </cell>
          <cell r="T315">
            <v>699</v>
          </cell>
          <cell r="U315">
            <v>699</v>
          </cell>
          <cell r="V315">
            <v>660</v>
          </cell>
          <cell r="W315">
            <v>634</v>
          </cell>
          <cell r="X315">
            <v>580</v>
          </cell>
          <cell r="Y315">
            <v>529</v>
          </cell>
        </row>
        <row r="316">
          <cell r="B316">
            <v>466</v>
          </cell>
          <cell r="C316">
            <v>419</v>
          </cell>
          <cell r="D316">
            <v>399</v>
          </cell>
          <cell r="E316">
            <v>392</v>
          </cell>
          <cell r="F316">
            <v>422</v>
          </cell>
          <cell r="G316">
            <v>449</v>
          </cell>
          <cell r="H316">
            <v>517</v>
          </cell>
          <cell r="I316">
            <v>577</v>
          </cell>
          <cell r="J316">
            <v>622</v>
          </cell>
          <cell r="K316">
            <v>660</v>
          </cell>
          <cell r="L316">
            <v>657</v>
          </cell>
          <cell r="M316">
            <v>653</v>
          </cell>
          <cell r="N316">
            <v>638</v>
          </cell>
          <cell r="O316">
            <v>678</v>
          </cell>
          <cell r="P316">
            <v>674</v>
          </cell>
          <cell r="Q316">
            <v>688</v>
          </cell>
          <cell r="R316">
            <v>714</v>
          </cell>
          <cell r="S316">
            <v>733</v>
          </cell>
          <cell r="T316">
            <v>701</v>
          </cell>
          <cell r="U316">
            <v>668</v>
          </cell>
          <cell r="V316">
            <v>619</v>
          </cell>
          <cell r="W316">
            <v>590</v>
          </cell>
          <cell r="X316">
            <v>564</v>
          </cell>
          <cell r="Y316">
            <v>523</v>
          </cell>
        </row>
        <row r="317">
          <cell r="B317">
            <v>463</v>
          </cell>
          <cell r="C317">
            <v>434</v>
          </cell>
          <cell r="D317">
            <v>410</v>
          </cell>
          <cell r="E317">
            <v>391</v>
          </cell>
          <cell r="F317">
            <v>400</v>
          </cell>
          <cell r="G317">
            <v>425</v>
          </cell>
          <cell r="H317">
            <v>454</v>
          </cell>
          <cell r="I317">
            <v>506</v>
          </cell>
          <cell r="J317">
            <v>574</v>
          </cell>
          <cell r="K317">
            <v>621</v>
          </cell>
          <cell r="L317">
            <v>629</v>
          </cell>
          <cell r="M317">
            <v>634</v>
          </cell>
          <cell r="N317">
            <v>636</v>
          </cell>
          <cell r="O317">
            <v>660</v>
          </cell>
          <cell r="P317">
            <v>647</v>
          </cell>
          <cell r="Q317">
            <v>646</v>
          </cell>
          <cell r="R317">
            <v>679</v>
          </cell>
          <cell r="S317">
            <v>730</v>
          </cell>
          <cell r="T317">
            <v>703</v>
          </cell>
          <cell r="U317">
            <v>681</v>
          </cell>
          <cell r="V317">
            <v>651</v>
          </cell>
          <cell r="W317">
            <v>613</v>
          </cell>
          <cell r="X317">
            <v>570</v>
          </cell>
          <cell r="Y317">
            <v>518</v>
          </cell>
        </row>
        <row r="318">
          <cell r="B318">
            <v>461</v>
          </cell>
          <cell r="C318">
            <v>426</v>
          </cell>
          <cell r="D318">
            <v>419</v>
          </cell>
          <cell r="E318">
            <v>400</v>
          </cell>
          <cell r="F318">
            <v>392</v>
          </cell>
          <cell r="G318">
            <v>411</v>
          </cell>
          <cell r="H318">
            <v>419</v>
          </cell>
          <cell r="I318">
            <v>483</v>
          </cell>
          <cell r="J318">
            <v>567</v>
          </cell>
          <cell r="K318">
            <v>634</v>
          </cell>
          <cell r="L318">
            <v>641</v>
          </cell>
          <cell r="M318">
            <v>654</v>
          </cell>
          <cell r="N318">
            <v>635</v>
          </cell>
          <cell r="O318">
            <v>636</v>
          </cell>
          <cell r="P318">
            <v>623</v>
          </cell>
          <cell r="Q318">
            <v>629</v>
          </cell>
          <cell r="R318">
            <v>693</v>
          </cell>
          <cell r="S318">
            <v>774</v>
          </cell>
          <cell r="T318">
            <v>760</v>
          </cell>
          <cell r="U318">
            <v>735</v>
          </cell>
          <cell r="V318">
            <v>690</v>
          </cell>
          <cell r="W318">
            <v>649</v>
          </cell>
          <cell r="X318">
            <v>588</v>
          </cell>
          <cell r="Y318">
            <v>517</v>
          </cell>
        </row>
        <row r="319">
          <cell r="B319">
            <v>437</v>
          </cell>
          <cell r="C319">
            <v>407</v>
          </cell>
          <cell r="D319">
            <v>409</v>
          </cell>
          <cell r="E319">
            <v>393</v>
          </cell>
          <cell r="F319">
            <v>396</v>
          </cell>
          <cell r="G319">
            <v>440</v>
          </cell>
          <cell r="H319">
            <v>499</v>
          </cell>
          <cell r="I319">
            <v>589</v>
          </cell>
          <cell r="J319">
            <v>640</v>
          </cell>
          <cell r="K319">
            <v>657</v>
          </cell>
          <cell r="L319">
            <v>641</v>
          </cell>
          <cell r="M319">
            <v>665</v>
          </cell>
          <cell r="N319">
            <v>652</v>
          </cell>
          <cell r="O319">
            <v>681</v>
          </cell>
          <cell r="P319">
            <v>659</v>
          </cell>
          <cell r="Q319">
            <v>665</v>
          </cell>
          <cell r="R319">
            <v>715</v>
          </cell>
          <cell r="S319">
            <v>760</v>
          </cell>
          <cell r="T319">
            <v>742</v>
          </cell>
          <cell r="U319">
            <v>728</v>
          </cell>
          <cell r="V319">
            <v>698</v>
          </cell>
          <cell r="W319">
            <v>658</v>
          </cell>
          <cell r="X319">
            <v>589</v>
          </cell>
          <cell r="Y319">
            <v>545</v>
          </cell>
        </row>
        <row r="320">
          <cell r="B320">
            <v>498</v>
          </cell>
          <cell r="C320">
            <v>436</v>
          </cell>
          <cell r="D320">
            <v>440</v>
          </cell>
          <cell r="E320">
            <v>425</v>
          </cell>
          <cell r="F320">
            <v>440</v>
          </cell>
          <cell r="G320">
            <v>468</v>
          </cell>
          <cell r="H320">
            <v>548</v>
          </cell>
          <cell r="I320">
            <v>604</v>
          </cell>
          <cell r="J320">
            <v>672</v>
          </cell>
          <cell r="K320">
            <v>684</v>
          </cell>
          <cell r="L320">
            <v>671</v>
          </cell>
          <cell r="M320">
            <v>660</v>
          </cell>
          <cell r="N320">
            <v>658</v>
          </cell>
          <cell r="O320">
            <v>679</v>
          </cell>
          <cell r="P320">
            <v>681</v>
          </cell>
          <cell r="Q320">
            <v>699</v>
          </cell>
          <cell r="R320">
            <v>711</v>
          </cell>
          <cell r="S320">
            <v>775</v>
          </cell>
          <cell r="T320">
            <v>752</v>
          </cell>
          <cell r="U320">
            <v>739</v>
          </cell>
          <cell r="V320">
            <v>723</v>
          </cell>
          <cell r="W320">
            <v>644</v>
          </cell>
          <cell r="X320">
            <v>593</v>
          </cell>
          <cell r="Y320">
            <v>586</v>
          </cell>
        </row>
        <row r="321">
          <cell r="B321">
            <v>526</v>
          </cell>
          <cell r="C321">
            <v>465</v>
          </cell>
          <cell r="D321">
            <v>435</v>
          </cell>
          <cell r="E321">
            <v>427</v>
          </cell>
          <cell r="F321">
            <v>415</v>
          </cell>
          <cell r="G321">
            <v>461</v>
          </cell>
          <cell r="H321">
            <v>541</v>
          </cell>
          <cell r="I321">
            <v>607</v>
          </cell>
          <cell r="J321">
            <v>653</v>
          </cell>
          <cell r="K321">
            <v>676</v>
          </cell>
          <cell r="L321">
            <v>680</v>
          </cell>
          <cell r="M321">
            <v>661</v>
          </cell>
          <cell r="N321">
            <v>651</v>
          </cell>
          <cell r="O321">
            <v>695</v>
          </cell>
          <cell r="P321">
            <v>681</v>
          </cell>
          <cell r="Q321">
            <v>689</v>
          </cell>
          <cell r="R321">
            <v>722</v>
          </cell>
          <cell r="S321">
            <v>762</v>
          </cell>
          <cell r="T321">
            <v>729</v>
          </cell>
          <cell r="U321">
            <v>707</v>
          </cell>
          <cell r="V321">
            <v>705</v>
          </cell>
          <cell r="W321">
            <v>664</v>
          </cell>
          <cell r="X321">
            <v>619</v>
          </cell>
          <cell r="Y321">
            <v>555</v>
          </cell>
        </row>
        <row r="322">
          <cell r="B322">
            <v>460</v>
          </cell>
          <cell r="C322">
            <v>435</v>
          </cell>
          <cell r="D322">
            <v>417</v>
          </cell>
          <cell r="E322">
            <v>413</v>
          </cell>
          <cell r="F322">
            <v>419</v>
          </cell>
          <cell r="G322">
            <v>462</v>
          </cell>
          <cell r="H322">
            <v>532</v>
          </cell>
          <cell r="I322">
            <v>598</v>
          </cell>
          <cell r="J322">
            <v>639</v>
          </cell>
          <cell r="K322">
            <v>660</v>
          </cell>
          <cell r="L322">
            <v>649</v>
          </cell>
          <cell r="M322">
            <v>644</v>
          </cell>
          <cell r="N322">
            <v>641</v>
          </cell>
          <cell r="O322">
            <v>641</v>
          </cell>
          <cell r="P322">
            <v>673</v>
          </cell>
          <cell r="Q322">
            <v>665</v>
          </cell>
          <cell r="R322">
            <v>717</v>
          </cell>
          <cell r="S322">
            <v>779</v>
          </cell>
          <cell r="T322">
            <v>738</v>
          </cell>
          <cell r="U322">
            <v>722</v>
          </cell>
          <cell r="V322">
            <v>704</v>
          </cell>
          <cell r="W322">
            <v>674</v>
          </cell>
          <cell r="X322">
            <v>618</v>
          </cell>
          <cell r="Y322">
            <v>531</v>
          </cell>
        </row>
        <row r="323">
          <cell r="B323">
            <v>480</v>
          </cell>
          <cell r="C323">
            <v>448</v>
          </cell>
          <cell r="D323">
            <v>418</v>
          </cell>
          <cell r="E323">
            <v>415</v>
          </cell>
          <cell r="F323">
            <v>410</v>
          </cell>
          <cell r="G323">
            <v>464</v>
          </cell>
          <cell r="H323">
            <v>535</v>
          </cell>
          <cell r="I323">
            <v>600</v>
          </cell>
          <cell r="J323">
            <v>654</v>
          </cell>
          <cell r="K323">
            <v>684</v>
          </cell>
          <cell r="L323">
            <v>666</v>
          </cell>
          <cell r="M323">
            <v>665</v>
          </cell>
          <cell r="N323">
            <v>665</v>
          </cell>
          <cell r="O323">
            <v>687</v>
          </cell>
          <cell r="P323">
            <v>689</v>
          </cell>
          <cell r="Q323">
            <v>687</v>
          </cell>
          <cell r="R323">
            <v>730</v>
          </cell>
          <cell r="S323">
            <v>761</v>
          </cell>
          <cell r="T323">
            <v>743</v>
          </cell>
          <cell r="U323">
            <v>720</v>
          </cell>
          <cell r="V323">
            <v>690</v>
          </cell>
          <cell r="W323">
            <v>652</v>
          </cell>
          <cell r="X323">
            <v>610</v>
          </cell>
          <cell r="Y323">
            <v>562</v>
          </cell>
        </row>
        <row r="324">
          <cell r="B324">
            <v>495</v>
          </cell>
          <cell r="C324">
            <v>469</v>
          </cell>
          <cell r="D324">
            <v>442</v>
          </cell>
          <cell r="E324">
            <v>420</v>
          </cell>
          <cell r="F324">
            <v>433</v>
          </cell>
          <cell r="G324">
            <v>434</v>
          </cell>
          <cell r="H324">
            <v>488</v>
          </cell>
          <cell r="I324">
            <v>545</v>
          </cell>
          <cell r="J324">
            <v>617</v>
          </cell>
          <cell r="K324">
            <v>675</v>
          </cell>
          <cell r="L324">
            <v>679</v>
          </cell>
          <cell r="M324">
            <v>683</v>
          </cell>
          <cell r="N324">
            <v>674</v>
          </cell>
          <cell r="O324">
            <v>706</v>
          </cell>
          <cell r="P324">
            <v>696</v>
          </cell>
          <cell r="Q324">
            <v>704</v>
          </cell>
          <cell r="R324">
            <v>743</v>
          </cell>
          <cell r="S324">
            <v>767</v>
          </cell>
          <cell r="T324">
            <v>729</v>
          </cell>
          <cell r="U324">
            <v>710</v>
          </cell>
          <cell r="V324">
            <v>699</v>
          </cell>
          <cell r="W324">
            <v>642</v>
          </cell>
          <cell r="X324">
            <v>595</v>
          </cell>
          <cell r="Y324">
            <v>562</v>
          </cell>
        </row>
        <row r="325">
          <cell r="B325">
            <v>483</v>
          </cell>
          <cell r="C325">
            <v>472</v>
          </cell>
          <cell r="D325">
            <v>435</v>
          </cell>
          <cell r="E325">
            <v>419</v>
          </cell>
          <cell r="F325">
            <v>423</v>
          </cell>
          <cell r="G325">
            <v>457</v>
          </cell>
          <cell r="H325">
            <v>473</v>
          </cell>
          <cell r="I325">
            <v>520</v>
          </cell>
          <cell r="J325">
            <v>598</v>
          </cell>
          <cell r="K325">
            <v>671</v>
          </cell>
          <cell r="L325">
            <v>691</v>
          </cell>
          <cell r="M325">
            <v>696</v>
          </cell>
          <cell r="N325">
            <v>681</v>
          </cell>
          <cell r="O325">
            <v>704</v>
          </cell>
          <cell r="P325">
            <v>683</v>
          </cell>
          <cell r="Q325">
            <v>684</v>
          </cell>
          <cell r="R325">
            <v>772</v>
          </cell>
          <cell r="S325">
            <v>798</v>
          </cell>
          <cell r="T325">
            <v>781</v>
          </cell>
          <cell r="U325">
            <v>757</v>
          </cell>
          <cell r="V325">
            <v>736</v>
          </cell>
          <cell r="W325">
            <v>694</v>
          </cell>
          <cell r="X325">
            <v>621</v>
          </cell>
          <cell r="Y325">
            <v>560</v>
          </cell>
        </row>
        <row r="326">
          <cell r="B326">
            <v>463</v>
          </cell>
          <cell r="C326">
            <v>456</v>
          </cell>
          <cell r="D326">
            <v>422</v>
          </cell>
          <cell r="E326">
            <v>426</v>
          </cell>
          <cell r="F326">
            <v>433</v>
          </cell>
          <cell r="G326">
            <v>457</v>
          </cell>
          <cell r="H326">
            <v>550</v>
          </cell>
          <cell r="I326">
            <v>616</v>
          </cell>
          <cell r="J326">
            <v>656</v>
          </cell>
          <cell r="K326">
            <v>701</v>
          </cell>
          <cell r="L326">
            <v>691</v>
          </cell>
          <cell r="M326">
            <v>690</v>
          </cell>
          <cell r="N326">
            <v>688</v>
          </cell>
          <cell r="O326">
            <v>720</v>
          </cell>
          <cell r="P326">
            <v>715</v>
          </cell>
          <cell r="Q326">
            <v>710</v>
          </cell>
          <cell r="R326">
            <v>750</v>
          </cell>
          <cell r="S326">
            <v>770</v>
          </cell>
          <cell r="T326">
            <v>745</v>
          </cell>
          <cell r="U326">
            <v>733</v>
          </cell>
          <cell r="V326">
            <v>710</v>
          </cell>
          <cell r="W326">
            <v>665</v>
          </cell>
          <cell r="X326">
            <v>623</v>
          </cell>
          <cell r="Y326">
            <v>554</v>
          </cell>
        </row>
        <row r="327">
          <cell r="B327">
            <v>485</v>
          </cell>
          <cell r="C327">
            <v>459</v>
          </cell>
          <cell r="D327">
            <v>443</v>
          </cell>
          <cell r="E327">
            <v>411</v>
          </cell>
          <cell r="F327">
            <v>431</v>
          </cell>
          <cell r="G327">
            <v>470</v>
          </cell>
          <cell r="H327">
            <v>541</v>
          </cell>
          <cell r="I327">
            <v>599</v>
          </cell>
          <cell r="J327">
            <v>664</v>
          </cell>
          <cell r="K327">
            <v>686</v>
          </cell>
          <cell r="L327">
            <v>664</v>
          </cell>
          <cell r="M327">
            <v>688</v>
          </cell>
          <cell r="N327">
            <v>664</v>
          </cell>
          <cell r="O327">
            <v>720</v>
          </cell>
          <cell r="P327">
            <v>699</v>
          </cell>
          <cell r="Q327">
            <v>725</v>
          </cell>
          <cell r="R327">
            <v>752</v>
          </cell>
          <cell r="S327">
            <v>786</v>
          </cell>
          <cell r="T327">
            <v>752</v>
          </cell>
          <cell r="U327">
            <v>727</v>
          </cell>
          <cell r="V327">
            <v>703</v>
          </cell>
          <cell r="W327">
            <v>656</v>
          </cell>
          <cell r="X327">
            <v>609</v>
          </cell>
          <cell r="Y327">
            <v>557</v>
          </cell>
        </row>
        <row r="328">
          <cell r="B328">
            <v>485</v>
          </cell>
          <cell r="C328">
            <v>461</v>
          </cell>
          <cell r="D328">
            <v>425</v>
          </cell>
          <cell r="E328">
            <v>418</v>
          </cell>
          <cell r="F328">
            <v>436</v>
          </cell>
          <cell r="G328">
            <v>468</v>
          </cell>
          <cell r="H328">
            <v>551</v>
          </cell>
          <cell r="I328">
            <v>608</v>
          </cell>
          <cell r="J328">
            <v>669</v>
          </cell>
          <cell r="K328">
            <v>703</v>
          </cell>
          <cell r="L328">
            <v>713</v>
          </cell>
          <cell r="M328">
            <v>702</v>
          </cell>
          <cell r="N328">
            <v>721</v>
          </cell>
          <cell r="O328">
            <v>758</v>
          </cell>
          <cell r="P328">
            <v>750</v>
          </cell>
          <cell r="Q328">
            <v>754</v>
          </cell>
          <cell r="R328">
            <v>783</v>
          </cell>
          <cell r="S328">
            <v>780</v>
          </cell>
          <cell r="T328">
            <v>753</v>
          </cell>
          <cell r="U328">
            <v>750</v>
          </cell>
          <cell r="V328">
            <v>727</v>
          </cell>
          <cell r="W328">
            <v>682</v>
          </cell>
          <cell r="X328">
            <v>640</v>
          </cell>
          <cell r="Y328">
            <v>575</v>
          </cell>
        </row>
        <row r="329">
          <cell r="B329">
            <v>517</v>
          </cell>
          <cell r="C329">
            <v>467</v>
          </cell>
          <cell r="D329">
            <v>460</v>
          </cell>
          <cell r="E329">
            <v>433</v>
          </cell>
          <cell r="F329">
            <v>445</v>
          </cell>
          <cell r="G329">
            <v>483</v>
          </cell>
          <cell r="H329">
            <v>559</v>
          </cell>
          <cell r="I329">
            <v>604</v>
          </cell>
          <cell r="J329">
            <v>671</v>
          </cell>
          <cell r="K329">
            <v>689</v>
          </cell>
          <cell r="L329">
            <v>695</v>
          </cell>
          <cell r="M329">
            <v>704</v>
          </cell>
          <cell r="N329">
            <v>694</v>
          </cell>
          <cell r="O329">
            <v>739</v>
          </cell>
          <cell r="P329">
            <v>742</v>
          </cell>
          <cell r="Q329">
            <v>745</v>
          </cell>
          <cell r="R329">
            <v>735</v>
          </cell>
          <cell r="S329">
            <v>764</v>
          </cell>
          <cell r="T329">
            <v>738</v>
          </cell>
          <cell r="U329">
            <v>726</v>
          </cell>
          <cell r="V329">
            <v>685</v>
          </cell>
          <cell r="W329">
            <v>673</v>
          </cell>
          <cell r="X329">
            <v>641</v>
          </cell>
          <cell r="Y329">
            <v>581</v>
          </cell>
        </row>
        <row r="330">
          <cell r="B330">
            <v>513</v>
          </cell>
          <cell r="C330">
            <v>470</v>
          </cell>
          <cell r="D330">
            <v>450</v>
          </cell>
          <cell r="E330">
            <v>444</v>
          </cell>
          <cell r="F330">
            <v>412</v>
          </cell>
          <cell r="G330">
            <v>421</v>
          </cell>
          <cell r="H330">
            <v>453</v>
          </cell>
          <cell r="I330">
            <v>486</v>
          </cell>
          <cell r="J330">
            <v>555</v>
          </cell>
          <cell r="K330">
            <v>594</v>
          </cell>
          <cell r="L330">
            <v>634</v>
          </cell>
          <cell r="M330">
            <v>624</v>
          </cell>
          <cell r="N330">
            <v>612</v>
          </cell>
          <cell r="O330">
            <v>659</v>
          </cell>
          <cell r="P330">
            <v>676</v>
          </cell>
          <cell r="Q330">
            <v>683</v>
          </cell>
          <cell r="R330">
            <v>718</v>
          </cell>
          <cell r="S330">
            <v>718</v>
          </cell>
          <cell r="T330">
            <v>691</v>
          </cell>
          <cell r="U330">
            <v>676</v>
          </cell>
          <cell r="V330">
            <v>664</v>
          </cell>
          <cell r="W330">
            <v>631</v>
          </cell>
          <cell r="X330">
            <v>606</v>
          </cell>
          <cell r="Y330">
            <v>564</v>
          </cell>
        </row>
        <row r="331">
          <cell r="B331">
            <v>512</v>
          </cell>
          <cell r="C331">
            <v>456</v>
          </cell>
          <cell r="D331">
            <v>440</v>
          </cell>
          <cell r="E331">
            <v>421</v>
          </cell>
          <cell r="F331">
            <v>429</v>
          </cell>
          <cell r="G331">
            <v>435</v>
          </cell>
          <cell r="H331">
            <v>464</v>
          </cell>
          <cell r="I331">
            <v>520</v>
          </cell>
          <cell r="J331">
            <v>596</v>
          </cell>
          <cell r="K331">
            <v>646</v>
          </cell>
          <cell r="L331">
            <v>671</v>
          </cell>
          <cell r="M331">
            <v>672</v>
          </cell>
          <cell r="N331">
            <v>658</v>
          </cell>
          <cell r="O331">
            <v>697</v>
          </cell>
          <cell r="P331">
            <v>706</v>
          </cell>
          <cell r="Q331">
            <v>704</v>
          </cell>
          <cell r="R331">
            <v>725</v>
          </cell>
          <cell r="S331">
            <v>755</v>
          </cell>
          <cell r="T331">
            <v>724</v>
          </cell>
          <cell r="U331">
            <v>710</v>
          </cell>
          <cell r="V331">
            <v>674</v>
          </cell>
          <cell r="W331">
            <v>648</v>
          </cell>
          <cell r="X331">
            <v>606</v>
          </cell>
          <cell r="Y331">
            <v>556</v>
          </cell>
        </row>
        <row r="332">
          <cell r="B332">
            <v>503</v>
          </cell>
          <cell r="C332">
            <v>443</v>
          </cell>
          <cell r="D332">
            <v>434</v>
          </cell>
          <cell r="E332">
            <v>413</v>
          </cell>
          <cell r="F332">
            <v>422</v>
          </cell>
          <cell r="G332">
            <v>444</v>
          </cell>
          <cell r="H332">
            <v>454</v>
          </cell>
          <cell r="I332">
            <v>491</v>
          </cell>
          <cell r="J332">
            <v>565</v>
          </cell>
          <cell r="K332">
            <v>636</v>
          </cell>
          <cell r="L332">
            <v>665</v>
          </cell>
          <cell r="M332">
            <v>681</v>
          </cell>
          <cell r="N332">
            <v>678</v>
          </cell>
          <cell r="O332">
            <v>662</v>
          </cell>
          <cell r="P332">
            <v>650</v>
          </cell>
          <cell r="Q332">
            <v>669</v>
          </cell>
          <cell r="R332">
            <v>751</v>
          </cell>
          <cell r="S332">
            <v>793</v>
          </cell>
          <cell r="T332">
            <v>762</v>
          </cell>
          <cell r="U332">
            <v>734</v>
          </cell>
          <cell r="V332">
            <v>730</v>
          </cell>
          <cell r="W332">
            <v>681</v>
          </cell>
          <cell r="X332">
            <v>615</v>
          </cell>
          <cell r="Y332">
            <v>536</v>
          </cell>
        </row>
        <row r="333">
          <cell r="B333">
            <v>485</v>
          </cell>
          <cell r="C333">
            <v>429</v>
          </cell>
          <cell r="D333">
            <v>420</v>
          </cell>
          <cell r="E333">
            <v>401</v>
          </cell>
          <cell r="F333">
            <v>410</v>
          </cell>
          <cell r="G333">
            <v>456</v>
          </cell>
          <cell r="H333">
            <v>539</v>
          </cell>
          <cell r="I333">
            <v>604</v>
          </cell>
          <cell r="J333">
            <v>678</v>
          </cell>
          <cell r="K333">
            <v>695</v>
          </cell>
          <cell r="L333">
            <v>682</v>
          </cell>
          <cell r="M333">
            <v>688</v>
          </cell>
          <cell r="N333">
            <v>674</v>
          </cell>
          <cell r="O333">
            <v>711</v>
          </cell>
          <cell r="P333">
            <v>698</v>
          </cell>
          <cell r="Q333">
            <v>691</v>
          </cell>
          <cell r="R333">
            <v>731</v>
          </cell>
          <cell r="S333">
            <v>770</v>
          </cell>
          <cell r="T333">
            <v>731</v>
          </cell>
          <cell r="U333">
            <v>725</v>
          </cell>
          <cell r="V333">
            <v>701</v>
          </cell>
          <cell r="W333">
            <v>658</v>
          </cell>
          <cell r="X333">
            <v>628</v>
          </cell>
          <cell r="Y333">
            <v>556</v>
          </cell>
        </row>
        <row r="334">
          <cell r="B334">
            <v>474</v>
          </cell>
          <cell r="C334">
            <v>437</v>
          </cell>
          <cell r="D334">
            <v>424</v>
          </cell>
          <cell r="E334">
            <v>415</v>
          </cell>
          <cell r="F334">
            <v>426</v>
          </cell>
          <cell r="G334">
            <v>451</v>
          </cell>
          <cell r="H334">
            <v>532</v>
          </cell>
          <cell r="I334">
            <v>606</v>
          </cell>
          <cell r="J334">
            <v>659</v>
          </cell>
          <cell r="K334">
            <v>683</v>
          </cell>
          <cell r="L334">
            <v>691</v>
          </cell>
          <cell r="M334">
            <v>672</v>
          </cell>
          <cell r="N334">
            <v>668</v>
          </cell>
          <cell r="O334">
            <v>694</v>
          </cell>
          <cell r="P334">
            <v>699</v>
          </cell>
          <cell r="Q334">
            <v>704</v>
          </cell>
          <cell r="R334">
            <v>745</v>
          </cell>
          <cell r="S334">
            <v>775</v>
          </cell>
          <cell r="T334">
            <v>732</v>
          </cell>
          <cell r="U334">
            <v>728</v>
          </cell>
          <cell r="V334">
            <v>712</v>
          </cell>
          <cell r="W334">
            <v>669</v>
          </cell>
          <cell r="X334">
            <v>635</v>
          </cell>
          <cell r="Y334">
            <v>567</v>
          </cell>
        </row>
        <row r="335">
          <cell r="B335">
            <v>504</v>
          </cell>
          <cell r="C335">
            <v>431</v>
          </cell>
          <cell r="D335">
            <v>444</v>
          </cell>
          <cell r="E335">
            <v>424</v>
          </cell>
          <cell r="F335">
            <v>431</v>
          </cell>
          <cell r="G335">
            <v>479</v>
          </cell>
          <cell r="H335">
            <v>518</v>
          </cell>
          <cell r="I335">
            <v>619</v>
          </cell>
          <cell r="J335">
            <v>677</v>
          </cell>
          <cell r="K335">
            <v>679</v>
          </cell>
          <cell r="L335">
            <v>688</v>
          </cell>
          <cell r="M335">
            <v>679</v>
          </cell>
          <cell r="N335">
            <v>681</v>
          </cell>
          <cell r="O335">
            <v>710</v>
          </cell>
          <cell r="P335">
            <v>722</v>
          </cell>
          <cell r="Q335">
            <v>722</v>
          </cell>
          <cell r="R335">
            <v>767</v>
          </cell>
          <cell r="S335">
            <v>768</v>
          </cell>
          <cell r="T335">
            <v>739</v>
          </cell>
          <cell r="U335">
            <v>700</v>
          </cell>
          <cell r="V335">
            <v>672</v>
          </cell>
          <cell r="W335">
            <v>662</v>
          </cell>
          <cell r="X335">
            <v>614</v>
          </cell>
          <cell r="Y335">
            <v>554</v>
          </cell>
        </row>
        <row r="336">
          <cell r="B336">
            <v>487</v>
          </cell>
          <cell r="C336">
            <v>450</v>
          </cell>
          <cell r="D336">
            <v>428</v>
          </cell>
          <cell r="E336">
            <v>420</v>
          </cell>
          <cell r="F336">
            <v>424</v>
          </cell>
          <cell r="G336">
            <v>466</v>
          </cell>
          <cell r="H336">
            <v>545</v>
          </cell>
          <cell r="I336">
            <v>600</v>
          </cell>
          <cell r="J336">
            <v>660</v>
          </cell>
          <cell r="K336">
            <v>681</v>
          </cell>
          <cell r="L336">
            <v>689</v>
          </cell>
          <cell r="M336">
            <v>685</v>
          </cell>
          <cell r="N336">
            <v>689</v>
          </cell>
          <cell r="O336">
            <v>720</v>
          </cell>
          <cell r="P336">
            <v>730</v>
          </cell>
          <cell r="Q336">
            <v>709</v>
          </cell>
          <cell r="R336">
            <v>753</v>
          </cell>
          <cell r="S336">
            <v>779</v>
          </cell>
          <cell r="T336">
            <v>752</v>
          </cell>
          <cell r="U336">
            <v>727</v>
          </cell>
          <cell r="V336">
            <v>710</v>
          </cell>
          <cell r="W336">
            <v>676</v>
          </cell>
          <cell r="X336">
            <v>629</v>
          </cell>
          <cell r="Y336">
            <v>578</v>
          </cell>
        </row>
        <row r="337">
          <cell r="B337">
            <v>499</v>
          </cell>
          <cell r="C337">
            <v>450</v>
          </cell>
          <cell r="D337">
            <v>444</v>
          </cell>
          <cell r="E337">
            <v>431</v>
          </cell>
          <cell r="F337">
            <v>431</v>
          </cell>
          <cell r="G337">
            <v>474</v>
          </cell>
          <cell r="H337">
            <v>539</v>
          </cell>
          <cell r="I337">
            <v>612</v>
          </cell>
          <cell r="J337">
            <v>651</v>
          </cell>
          <cell r="K337">
            <v>675</v>
          </cell>
          <cell r="L337">
            <v>677</v>
          </cell>
          <cell r="M337">
            <v>666</v>
          </cell>
          <cell r="N337">
            <v>654</v>
          </cell>
          <cell r="O337">
            <v>691</v>
          </cell>
          <cell r="P337">
            <v>684</v>
          </cell>
          <cell r="Q337">
            <v>695</v>
          </cell>
          <cell r="R337">
            <v>716</v>
          </cell>
          <cell r="S337">
            <v>766</v>
          </cell>
          <cell r="T337">
            <v>734</v>
          </cell>
          <cell r="U337">
            <v>717</v>
          </cell>
          <cell r="V337">
            <v>688</v>
          </cell>
          <cell r="W337">
            <v>659</v>
          </cell>
          <cell r="X337">
            <v>646</v>
          </cell>
          <cell r="Y337">
            <v>580</v>
          </cell>
        </row>
        <row r="338">
          <cell r="B338">
            <v>523</v>
          </cell>
          <cell r="C338">
            <v>461</v>
          </cell>
          <cell r="D338">
            <v>441</v>
          </cell>
          <cell r="E338">
            <v>425</v>
          </cell>
          <cell r="F338">
            <v>431</v>
          </cell>
          <cell r="G338">
            <v>457</v>
          </cell>
          <cell r="H338">
            <v>486</v>
          </cell>
          <cell r="I338">
            <v>531</v>
          </cell>
          <cell r="J338">
            <v>603</v>
          </cell>
          <cell r="K338">
            <v>672</v>
          </cell>
          <cell r="L338">
            <v>668</v>
          </cell>
          <cell r="M338">
            <v>680</v>
          </cell>
          <cell r="N338">
            <v>664</v>
          </cell>
          <cell r="O338">
            <v>694</v>
          </cell>
          <cell r="P338">
            <v>682</v>
          </cell>
          <cell r="Q338">
            <v>674</v>
          </cell>
          <cell r="R338">
            <v>728</v>
          </cell>
          <cell r="S338">
            <v>756</v>
          </cell>
          <cell r="T338">
            <v>723</v>
          </cell>
          <cell r="U338">
            <v>707</v>
          </cell>
          <cell r="V338">
            <v>677</v>
          </cell>
          <cell r="W338">
            <v>638</v>
          </cell>
          <cell r="X338">
            <v>597</v>
          </cell>
          <cell r="Y338">
            <v>537</v>
          </cell>
        </row>
        <row r="339">
          <cell r="B339">
            <v>485</v>
          </cell>
          <cell r="C339">
            <v>444</v>
          </cell>
          <cell r="D339">
            <v>432</v>
          </cell>
          <cell r="E339">
            <v>424</v>
          </cell>
          <cell r="F339">
            <v>420</v>
          </cell>
          <cell r="G339">
            <v>443</v>
          </cell>
          <cell r="H339">
            <v>446</v>
          </cell>
          <cell r="I339">
            <v>489</v>
          </cell>
          <cell r="J339">
            <v>589</v>
          </cell>
          <cell r="K339">
            <v>651</v>
          </cell>
          <cell r="L339">
            <v>686</v>
          </cell>
          <cell r="M339">
            <v>676</v>
          </cell>
          <cell r="N339">
            <v>673</v>
          </cell>
          <cell r="O339">
            <v>665</v>
          </cell>
          <cell r="P339">
            <v>657</v>
          </cell>
          <cell r="Q339">
            <v>680</v>
          </cell>
          <cell r="R339">
            <v>758</v>
          </cell>
          <cell r="S339">
            <v>780</v>
          </cell>
          <cell r="T339">
            <v>759</v>
          </cell>
          <cell r="U339">
            <v>731</v>
          </cell>
          <cell r="V339">
            <v>712</v>
          </cell>
          <cell r="W339">
            <v>678</v>
          </cell>
          <cell r="X339">
            <v>588</v>
          </cell>
          <cell r="Y339">
            <v>532</v>
          </cell>
        </row>
        <row r="340">
          <cell r="B340">
            <v>458</v>
          </cell>
          <cell r="C340">
            <v>443</v>
          </cell>
          <cell r="D340">
            <v>407</v>
          </cell>
          <cell r="E340">
            <v>396</v>
          </cell>
          <cell r="F340">
            <v>404</v>
          </cell>
          <cell r="G340">
            <v>436</v>
          </cell>
          <cell r="H340">
            <v>508</v>
          </cell>
          <cell r="I340">
            <v>579</v>
          </cell>
          <cell r="J340">
            <v>636</v>
          </cell>
          <cell r="K340">
            <v>655</v>
          </cell>
          <cell r="L340">
            <v>644</v>
          </cell>
          <cell r="M340">
            <v>638</v>
          </cell>
          <cell r="N340">
            <v>622</v>
          </cell>
          <cell r="O340">
            <v>674</v>
          </cell>
          <cell r="P340">
            <v>665</v>
          </cell>
          <cell r="Q340">
            <v>667</v>
          </cell>
          <cell r="R340">
            <v>714</v>
          </cell>
          <cell r="S340">
            <v>725</v>
          </cell>
          <cell r="T340">
            <v>695</v>
          </cell>
          <cell r="U340">
            <v>684</v>
          </cell>
          <cell r="V340">
            <v>664</v>
          </cell>
          <cell r="W340">
            <v>617</v>
          </cell>
          <cell r="X340">
            <v>588</v>
          </cell>
          <cell r="Y340">
            <v>521</v>
          </cell>
        </row>
        <row r="341">
          <cell r="B341">
            <v>460</v>
          </cell>
          <cell r="C341">
            <v>429</v>
          </cell>
          <cell r="D341">
            <v>414</v>
          </cell>
          <cell r="E341">
            <v>410</v>
          </cell>
          <cell r="F341">
            <v>418</v>
          </cell>
          <cell r="G341">
            <v>453</v>
          </cell>
          <cell r="H341">
            <v>523</v>
          </cell>
          <cell r="I341">
            <v>584</v>
          </cell>
          <cell r="J341">
            <v>617</v>
          </cell>
          <cell r="K341">
            <v>642</v>
          </cell>
          <cell r="L341">
            <v>640</v>
          </cell>
          <cell r="M341">
            <v>627</v>
          </cell>
          <cell r="N341">
            <v>627</v>
          </cell>
          <cell r="O341">
            <v>658</v>
          </cell>
          <cell r="P341">
            <v>666</v>
          </cell>
          <cell r="Q341">
            <v>651</v>
          </cell>
          <cell r="R341">
            <v>716</v>
          </cell>
          <cell r="S341">
            <v>729</v>
          </cell>
          <cell r="T341">
            <v>714</v>
          </cell>
          <cell r="U341">
            <v>701</v>
          </cell>
          <cell r="V341">
            <v>683</v>
          </cell>
          <cell r="W341">
            <v>641</v>
          </cell>
          <cell r="X341">
            <v>601</v>
          </cell>
          <cell r="Y341">
            <v>534</v>
          </cell>
        </row>
        <row r="342">
          <cell r="B342">
            <v>479</v>
          </cell>
          <cell r="C342">
            <v>433</v>
          </cell>
          <cell r="D342">
            <v>427</v>
          </cell>
          <cell r="E342">
            <v>414</v>
          </cell>
          <cell r="F342">
            <v>412</v>
          </cell>
          <cell r="G342">
            <v>455</v>
          </cell>
          <cell r="H342">
            <v>533</v>
          </cell>
          <cell r="I342">
            <v>596</v>
          </cell>
          <cell r="J342">
            <v>641</v>
          </cell>
          <cell r="K342">
            <v>660</v>
          </cell>
          <cell r="L342">
            <v>662</v>
          </cell>
          <cell r="M342">
            <v>663</v>
          </cell>
          <cell r="N342">
            <v>655</v>
          </cell>
          <cell r="O342">
            <v>687</v>
          </cell>
          <cell r="P342">
            <v>685</v>
          </cell>
          <cell r="Q342">
            <v>674</v>
          </cell>
          <cell r="R342">
            <v>727</v>
          </cell>
          <cell r="S342">
            <v>753</v>
          </cell>
          <cell r="T342">
            <v>740</v>
          </cell>
          <cell r="U342">
            <v>708</v>
          </cell>
          <cell r="V342">
            <v>691</v>
          </cell>
          <cell r="W342">
            <v>651</v>
          </cell>
          <cell r="X342">
            <v>621</v>
          </cell>
          <cell r="Y342">
            <v>539</v>
          </cell>
        </row>
        <row r="343">
          <cell r="B343">
            <v>489</v>
          </cell>
          <cell r="C343">
            <v>443</v>
          </cell>
          <cell r="D343">
            <v>422</v>
          </cell>
          <cell r="E343">
            <v>414</v>
          </cell>
          <cell r="F343">
            <v>420</v>
          </cell>
          <cell r="G343">
            <v>457</v>
          </cell>
          <cell r="H343">
            <v>535</v>
          </cell>
          <cell r="I343">
            <v>610</v>
          </cell>
          <cell r="J343">
            <v>655</v>
          </cell>
          <cell r="K343">
            <v>679</v>
          </cell>
          <cell r="L343">
            <v>671</v>
          </cell>
          <cell r="M343">
            <v>665</v>
          </cell>
          <cell r="N343">
            <v>654</v>
          </cell>
          <cell r="O343">
            <v>681</v>
          </cell>
          <cell r="P343">
            <v>679</v>
          </cell>
          <cell r="Q343">
            <v>668</v>
          </cell>
          <cell r="R343">
            <v>733</v>
          </cell>
          <cell r="S343">
            <v>753</v>
          </cell>
          <cell r="T343">
            <v>735</v>
          </cell>
          <cell r="U343">
            <v>720</v>
          </cell>
          <cell r="V343">
            <v>686</v>
          </cell>
          <cell r="W343">
            <v>666</v>
          </cell>
          <cell r="X343">
            <v>611</v>
          </cell>
          <cell r="Y343">
            <v>556</v>
          </cell>
        </row>
        <row r="344">
          <cell r="B344">
            <v>506</v>
          </cell>
          <cell r="C344">
            <v>458</v>
          </cell>
          <cell r="D344">
            <v>442</v>
          </cell>
          <cell r="E344">
            <v>427</v>
          </cell>
          <cell r="F344">
            <v>436</v>
          </cell>
          <cell r="G344">
            <v>470</v>
          </cell>
          <cell r="H344">
            <v>544</v>
          </cell>
          <cell r="I344">
            <v>604</v>
          </cell>
          <cell r="J344">
            <v>674</v>
          </cell>
          <cell r="K344">
            <v>686</v>
          </cell>
          <cell r="L344">
            <v>666</v>
          </cell>
          <cell r="M344">
            <v>662</v>
          </cell>
          <cell r="N344">
            <v>638</v>
          </cell>
          <cell r="O344">
            <v>681</v>
          </cell>
          <cell r="P344">
            <v>679</v>
          </cell>
          <cell r="Q344">
            <v>678</v>
          </cell>
          <cell r="R344">
            <v>722</v>
          </cell>
          <cell r="S344">
            <v>749</v>
          </cell>
          <cell r="T344">
            <v>722</v>
          </cell>
          <cell r="U344">
            <v>710</v>
          </cell>
          <cell r="V344">
            <v>671</v>
          </cell>
          <cell r="W344">
            <v>635</v>
          </cell>
          <cell r="X344">
            <v>597</v>
          </cell>
          <cell r="Y344">
            <v>561</v>
          </cell>
        </row>
        <row r="345">
          <cell r="B345">
            <v>487</v>
          </cell>
          <cell r="C345">
            <v>453</v>
          </cell>
          <cell r="D345">
            <v>425</v>
          </cell>
          <cell r="E345">
            <v>416</v>
          </cell>
          <cell r="F345">
            <v>420</v>
          </cell>
          <cell r="G345">
            <v>428</v>
          </cell>
          <cell r="H345">
            <v>476</v>
          </cell>
          <cell r="I345">
            <v>521</v>
          </cell>
          <cell r="J345">
            <v>602</v>
          </cell>
          <cell r="K345">
            <v>640</v>
          </cell>
          <cell r="L345">
            <v>650</v>
          </cell>
          <cell r="M345">
            <v>648</v>
          </cell>
          <cell r="N345">
            <v>649</v>
          </cell>
          <cell r="O345">
            <v>691</v>
          </cell>
          <cell r="P345">
            <v>674</v>
          </cell>
          <cell r="Q345">
            <v>668</v>
          </cell>
          <cell r="R345">
            <v>725</v>
          </cell>
          <cell r="S345">
            <v>744</v>
          </cell>
          <cell r="T345">
            <v>706</v>
          </cell>
          <cell r="U345">
            <v>682</v>
          </cell>
          <cell r="V345">
            <v>654</v>
          </cell>
          <cell r="W345">
            <v>608</v>
          </cell>
          <cell r="X345">
            <v>584</v>
          </cell>
          <cell r="Y345">
            <v>543</v>
          </cell>
        </row>
        <row r="346">
          <cell r="B346">
            <v>465</v>
          </cell>
          <cell r="C346">
            <v>432</v>
          </cell>
          <cell r="D346">
            <v>419</v>
          </cell>
          <cell r="E346">
            <v>388</v>
          </cell>
          <cell r="F346">
            <v>403</v>
          </cell>
          <cell r="G346">
            <v>410</v>
          </cell>
          <cell r="H346">
            <v>439</v>
          </cell>
          <cell r="I346">
            <v>469</v>
          </cell>
          <cell r="J346">
            <v>558</v>
          </cell>
          <cell r="K346">
            <v>629</v>
          </cell>
          <cell r="L346">
            <v>672</v>
          </cell>
          <cell r="M346">
            <v>658</v>
          </cell>
          <cell r="N346">
            <v>646</v>
          </cell>
          <cell r="O346">
            <v>665</v>
          </cell>
          <cell r="P346">
            <v>631</v>
          </cell>
          <cell r="Q346">
            <v>663</v>
          </cell>
          <cell r="R346">
            <v>746</v>
          </cell>
          <cell r="S346">
            <v>764</v>
          </cell>
          <cell r="T346">
            <v>753</v>
          </cell>
          <cell r="U346">
            <v>723</v>
          </cell>
          <cell r="V346">
            <v>698</v>
          </cell>
          <cell r="W346">
            <v>655</v>
          </cell>
          <cell r="X346">
            <v>595</v>
          </cell>
          <cell r="Y346">
            <v>502</v>
          </cell>
        </row>
        <row r="347">
          <cell r="B347">
            <v>441</v>
          </cell>
          <cell r="C347">
            <v>409</v>
          </cell>
          <cell r="D347">
            <v>393</v>
          </cell>
          <cell r="E347">
            <v>385</v>
          </cell>
          <cell r="F347">
            <v>385</v>
          </cell>
          <cell r="G347">
            <v>423</v>
          </cell>
          <cell r="H347">
            <v>490</v>
          </cell>
          <cell r="I347">
            <v>571</v>
          </cell>
          <cell r="J347">
            <v>630</v>
          </cell>
          <cell r="K347">
            <v>648</v>
          </cell>
          <cell r="L347">
            <v>642</v>
          </cell>
          <cell r="M347">
            <v>644</v>
          </cell>
          <cell r="N347">
            <v>631</v>
          </cell>
          <cell r="O347">
            <v>660</v>
          </cell>
          <cell r="P347">
            <v>651</v>
          </cell>
          <cell r="Q347">
            <v>665</v>
          </cell>
          <cell r="R347">
            <v>699</v>
          </cell>
          <cell r="S347">
            <v>723</v>
          </cell>
          <cell r="T347">
            <v>677</v>
          </cell>
          <cell r="U347">
            <v>690</v>
          </cell>
          <cell r="V347">
            <v>661</v>
          </cell>
          <cell r="W347">
            <v>620</v>
          </cell>
          <cell r="X347">
            <v>553</v>
          </cell>
          <cell r="Y347">
            <v>520</v>
          </cell>
        </row>
        <row r="348">
          <cell r="B348">
            <v>436</v>
          </cell>
          <cell r="C348">
            <v>397</v>
          </cell>
          <cell r="D348">
            <v>392</v>
          </cell>
          <cell r="E348">
            <v>372</v>
          </cell>
          <cell r="F348">
            <v>373</v>
          </cell>
          <cell r="G348">
            <v>417</v>
          </cell>
          <cell r="H348">
            <v>494</v>
          </cell>
          <cell r="I348">
            <v>544</v>
          </cell>
          <cell r="J348">
            <v>610</v>
          </cell>
          <cell r="K348">
            <v>611</v>
          </cell>
          <cell r="L348">
            <v>613</v>
          </cell>
          <cell r="M348">
            <v>615</v>
          </cell>
          <cell r="N348">
            <v>615</v>
          </cell>
          <cell r="O348">
            <v>645</v>
          </cell>
          <cell r="P348">
            <v>643</v>
          </cell>
          <cell r="Q348">
            <v>660</v>
          </cell>
          <cell r="R348">
            <v>691</v>
          </cell>
          <cell r="S348">
            <v>697</v>
          </cell>
          <cell r="T348">
            <v>678</v>
          </cell>
          <cell r="U348">
            <v>674</v>
          </cell>
          <cell r="V348">
            <v>646</v>
          </cell>
          <cell r="W348">
            <v>606</v>
          </cell>
          <cell r="X348">
            <v>566</v>
          </cell>
          <cell r="Y348">
            <v>510</v>
          </cell>
        </row>
        <row r="349">
          <cell r="B349">
            <v>449</v>
          </cell>
          <cell r="C349">
            <v>423</v>
          </cell>
          <cell r="D349">
            <v>376</v>
          </cell>
          <cell r="E349">
            <v>375</v>
          </cell>
          <cell r="F349">
            <v>379</v>
          </cell>
          <cell r="G349">
            <v>407</v>
          </cell>
          <cell r="H349">
            <v>504</v>
          </cell>
          <cell r="I349">
            <v>562</v>
          </cell>
          <cell r="J349">
            <v>624</v>
          </cell>
          <cell r="K349">
            <v>637</v>
          </cell>
          <cell r="L349">
            <v>638</v>
          </cell>
          <cell r="M349">
            <v>627</v>
          </cell>
          <cell r="N349">
            <v>609</v>
          </cell>
          <cell r="O349">
            <v>657</v>
          </cell>
          <cell r="P349">
            <v>650</v>
          </cell>
          <cell r="Q349">
            <v>644</v>
          </cell>
          <cell r="R349">
            <v>708</v>
          </cell>
          <cell r="S349">
            <v>739</v>
          </cell>
          <cell r="T349">
            <v>689</v>
          </cell>
          <cell r="U349">
            <v>701</v>
          </cell>
          <cell r="V349">
            <v>661</v>
          </cell>
          <cell r="W349">
            <v>627</v>
          </cell>
          <cell r="X349">
            <v>591</v>
          </cell>
          <cell r="Y349">
            <v>524</v>
          </cell>
        </row>
        <row r="350">
          <cell r="B350">
            <v>446</v>
          </cell>
          <cell r="C350">
            <v>419</v>
          </cell>
          <cell r="D350">
            <v>407</v>
          </cell>
          <cell r="E350">
            <v>375</v>
          </cell>
          <cell r="F350">
            <v>400</v>
          </cell>
          <cell r="G350">
            <v>421</v>
          </cell>
          <cell r="H350">
            <v>507</v>
          </cell>
          <cell r="I350">
            <v>578</v>
          </cell>
          <cell r="J350">
            <v>606</v>
          </cell>
          <cell r="K350">
            <v>636</v>
          </cell>
          <cell r="L350">
            <v>638</v>
          </cell>
          <cell r="M350">
            <v>618</v>
          </cell>
          <cell r="N350">
            <v>610</v>
          </cell>
          <cell r="O350">
            <v>680</v>
          </cell>
          <cell r="P350">
            <v>666</v>
          </cell>
          <cell r="Q350">
            <v>664</v>
          </cell>
          <cell r="R350">
            <v>706</v>
          </cell>
          <cell r="S350">
            <v>720</v>
          </cell>
          <cell r="T350">
            <v>697</v>
          </cell>
          <cell r="U350">
            <v>677</v>
          </cell>
          <cell r="V350">
            <v>656</v>
          </cell>
          <cell r="W350">
            <v>627</v>
          </cell>
          <cell r="X350">
            <v>588</v>
          </cell>
          <cell r="Y350">
            <v>528</v>
          </cell>
        </row>
        <row r="351">
          <cell r="B351">
            <v>446</v>
          </cell>
          <cell r="C351">
            <v>420</v>
          </cell>
          <cell r="D351">
            <v>396</v>
          </cell>
          <cell r="E351">
            <v>381</v>
          </cell>
          <cell r="F351">
            <v>388</v>
          </cell>
          <cell r="G351">
            <v>411</v>
          </cell>
          <cell r="H351">
            <v>494</v>
          </cell>
          <cell r="I351">
            <v>575</v>
          </cell>
          <cell r="J351">
            <v>608</v>
          </cell>
          <cell r="K351">
            <v>639</v>
          </cell>
          <cell r="L351">
            <v>621</v>
          </cell>
          <cell r="M351">
            <v>616</v>
          </cell>
          <cell r="N351">
            <v>611</v>
          </cell>
          <cell r="O351">
            <v>642</v>
          </cell>
          <cell r="P351">
            <v>655</v>
          </cell>
          <cell r="Q351">
            <v>669</v>
          </cell>
          <cell r="R351">
            <v>704</v>
          </cell>
          <cell r="S351">
            <v>711</v>
          </cell>
          <cell r="T351">
            <v>687</v>
          </cell>
          <cell r="U351">
            <v>675</v>
          </cell>
          <cell r="V351">
            <v>639</v>
          </cell>
          <cell r="W351">
            <v>596</v>
          </cell>
          <cell r="X351">
            <v>572</v>
          </cell>
          <cell r="Y351">
            <v>497</v>
          </cell>
        </row>
        <row r="352">
          <cell r="B352">
            <v>447</v>
          </cell>
          <cell r="C352">
            <v>410</v>
          </cell>
          <cell r="D352">
            <v>394</v>
          </cell>
          <cell r="E352">
            <v>388</v>
          </cell>
          <cell r="F352">
            <v>387</v>
          </cell>
          <cell r="G352">
            <v>402</v>
          </cell>
          <cell r="H352">
            <v>449</v>
          </cell>
          <cell r="I352">
            <v>485</v>
          </cell>
          <cell r="J352">
            <v>544</v>
          </cell>
          <cell r="K352">
            <v>609</v>
          </cell>
          <cell r="L352">
            <v>627</v>
          </cell>
          <cell r="M352">
            <v>618</v>
          </cell>
          <cell r="N352">
            <v>622</v>
          </cell>
          <cell r="O352">
            <v>660</v>
          </cell>
          <cell r="P352">
            <v>660</v>
          </cell>
          <cell r="Q352">
            <v>679</v>
          </cell>
          <cell r="R352">
            <v>703</v>
          </cell>
          <cell r="S352">
            <v>727</v>
          </cell>
          <cell r="T352">
            <v>700</v>
          </cell>
          <cell r="U352">
            <v>676</v>
          </cell>
          <cell r="V352">
            <v>655</v>
          </cell>
          <cell r="W352">
            <v>609</v>
          </cell>
          <cell r="X352">
            <v>563</v>
          </cell>
          <cell r="Y352">
            <v>527</v>
          </cell>
        </row>
        <row r="353">
          <cell r="B353">
            <v>461</v>
          </cell>
          <cell r="C353">
            <v>431</v>
          </cell>
          <cell r="D353">
            <v>413</v>
          </cell>
          <cell r="E353">
            <v>401</v>
          </cell>
          <cell r="F353">
            <v>390</v>
          </cell>
          <cell r="G353">
            <v>403</v>
          </cell>
          <cell r="H353">
            <v>431</v>
          </cell>
          <cell r="I353">
            <v>472</v>
          </cell>
          <cell r="J353">
            <v>552</v>
          </cell>
          <cell r="K353">
            <v>623</v>
          </cell>
          <cell r="L353">
            <v>646</v>
          </cell>
          <cell r="M353">
            <v>667</v>
          </cell>
          <cell r="N353">
            <v>652</v>
          </cell>
          <cell r="O353">
            <v>628</v>
          </cell>
          <cell r="P353">
            <v>625</v>
          </cell>
          <cell r="Q353">
            <v>657</v>
          </cell>
          <cell r="R353">
            <v>725</v>
          </cell>
          <cell r="S353">
            <v>766</v>
          </cell>
          <cell r="T353">
            <v>748</v>
          </cell>
          <cell r="U353">
            <v>726</v>
          </cell>
          <cell r="V353">
            <v>702</v>
          </cell>
          <cell r="W353">
            <v>662</v>
          </cell>
          <cell r="X353">
            <v>567</v>
          </cell>
          <cell r="Y353">
            <v>516</v>
          </cell>
        </row>
        <row r="354">
          <cell r="B354">
            <v>467</v>
          </cell>
          <cell r="C354">
            <v>424</v>
          </cell>
          <cell r="D354">
            <v>407</v>
          </cell>
          <cell r="E354">
            <v>416</v>
          </cell>
          <cell r="F354">
            <v>404</v>
          </cell>
          <cell r="G354">
            <v>437</v>
          </cell>
          <cell r="H354">
            <v>518</v>
          </cell>
          <cell r="I354">
            <v>594</v>
          </cell>
          <cell r="J354">
            <v>633</v>
          </cell>
          <cell r="K354">
            <v>652</v>
          </cell>
          <cell r="L354">
            <v>701</v>
          </cell>
          <cell r="M354">
            <v>678</v>
          </cell>
          <cell r="N354">
            <v>661</v>
          </cell>
          <cell r="O354">
            <v>705</v>
          </cell>
          <cell r="P354">
            <v>708</v>
          </cell>
          <cell r="Q354">
            <v>721</v>
          </cell>
          <cell r="R354">
            <v>744</v>
          </cell>
          <cell r="S354">
            <v>763</v>
          </cell>
          <cell r="T354">
            <v>718</v>
          </cell>
          <cell r="U354">
            <v>720</v>
          </cell>
          <cell r="V354">
            <v>712</v>
          </cell>
          <cell r="W354">
            <v>657</v>
          </cell>
          <cell r="X354">
            <v>628</v>
          </cell>
          <cell r="Y354">
            <v>537</v>
          </cell>
        </row>
        <row r="355">
          <cell r="B355">
            <v>476</v>
          </cell>
          <cell r="C355">
            <v>445</v>
          </cell>
          <cell r="D355">
            <v>428</v>
          </cell>
          <cell r="E355">
            <v>414</v>
          </cell>
          <cell r="F355">
            <v>427</v>
          </cell>
          <cell r="G355">
            <v>459</v>
          </cell>
          <cell r="H355">
            <v>527</v>
          </cell>
          <cell r="I355">
            <v>587</v>
          </cell>
          <cell r="J355">
            <v>639</v>
          </cell>
          <cell r="K355">
            <v>664</v>
          </cell>
          <cell r="L355">
            <v>670</v>
          </cell>
          <cell r="M355">
            <v>659</v>
          </cell>
          <cell r="N355">
            <v>656</v>
          </cell>
          <cell r="O355">
            <v>697</v>
          </cell>
          <cell r="P355">
            <v>691</v>
          </cell>
          <cell r="Q355">
            <v>698</v>
          </cell>
          <cell r="R355">
            <v>717</v>
          </cell>
          <cell r="S355">
            <v>735</v>
          </cell>
          <cell r="T355">
            <v>701</v>
          </cell>
          <cell r="U355">
            <v>730</v>
          </cell>
          <cell r="V355">
            <v>686</v>
          </cell>
          <cell r="W355">
            <v>668</v>
          </cell>
          <cell r="X355">
            <v>625</v>
          </cell>
          <cell r="Y355">
            <v>560</v>
          </cell>
        </row>
        <row r="356">
          <cell r="B356">
            <v>494</v>
          </cell>
          <cell r="C356">
            <v>460</v>
          </cell>
          <cell r="D356">
            <v>431</v>
          </cell>
          <cell r="E356">
            <v>411</v>
          </cell>
          <cell r="F356">
            <v>440</v>
          </cell>
          <cell r="G356">
            <v>476</v>
          </cell>
          <cell r="H356">
            <v>550</v>
          </cell>
          <cell r="I356">
            <v>613</v>
          </cell>
          <cell r="J356">
            <v>668</v>
          </cell>
          <cell r="K356">
            <v>693</v>
          </cell>
          <cell r="L356">
            <v>683</v>
          </cell>
          <cell r="M356">
            <v>686</v>
          </cell>
          <cell r="N356">
            <v>681</v>
          </cell>
          <cell r="O356">
            <v>707</v>
          </cell>
          <cell r="P356">
            <v>710</v>
          </cell>
          <cell r="Q356">
            <v>710</v>
          </cell>
          <cell r="R356">
            <v>752</v>
          </cell>
          <cell r="S356">
            <v>776</v>
          </cell>
          <cell r="T356">
            <v>746</v>
          </cell>
          <cell r="U356">
            <v>730</v>
          </cell>
          <cell r="V356">
            <v>706</v>
          </cell>
          <cell r="W356">
            <v>672</v>
          </cell>
          <cell r="X356">
            <v>637</v>
          </cell>
          <cell r="Y356">
            <v>553</v>
          </cell>
        </row>
        <row r="357">
          <cell r="B357">
            <v>510</v>
          </cell>
          <cell r="C357">
            <v>465</v>
          </cell>
          <cell r="D357">
            <v>443</v>
          </cell>
          <cell r="E357">
            <v>430</v>
          </cell>
          <cell r="F357">
            <v>431</v>
          </cell>
          <cell r="G357">
            <v>460</v>
          </cell>
          <cell r="H357">
            <v>568</v>
          </cell>
          <cell r="I357">
            <v>626</v>
          </cell>
          <cell r="J357">
            <v>680</v>
          </cell>
          <cell r="K357">
            <v>711</v>
          </cell>
          <cell r="L357">
            <v>698</v>
          </cell>
          <cell r="M357">
            <v>710</v>
          </cell>
          <cell r="N357">
            <v>706</v>
          </cell>
          <cell r="O357">
            <v>743</v>
          </cell>
          <cell r="P357">
            <v>743</v>
          </cell>
          <cell r="Q357">
            <v>726</v>
          </cell>
          <cell r="R357">
            <v>763</v>
          </cell>
          <cell r="S357">
            <v>787</v>
          </cell>
          <cell r="T357">
            <v>760</v>
          </cell>
          <cell r="U357">
            <v>750</v>
          </cell>
          <cell r="V357">
            <v>736</v>
          </cell>
          <cell r="W357">
            <v>704</v>
          </cell>
          <cell r="X357">
            <v>656</v>
          </cell>
          <cell r="Y357">
            <v>595</v>
          </cell>
        </row>
        <row r="358">
          <cell r="B358">
            <v>530</v>
          </cell>
          <cell r="C358">
            <v>483</v>
          </cell>
          <cell r="D358">
            <v>477</v>
          </cell>
          <cell r="E358">
            <v>459</v>
          </cell>
          <cell r="F358">
            <v>460</v>
          </cell>
          <cell r="G358">
            <v>489</v>
          </cell>
          <cell r="H358">
            <v>576</v>
          </cell>
          <cell r="I358">
            <v>626</v>
          </cell>
          <cell r="J358">
            <v>676</v>
          </cell>
          <cell r="K358">
            <v>689</v>
          </cell>
          <cell r="L358">
            <v>696</v>
          </cell>
          <cell r="M358">
            <v>683</v>
          </cell>
          <cell r="N358">
            <v>673</v>
          </cell>
          <cell r="O358">
            <v>712</v>
          </cell>
          <cell r="P358">
            <v>696</v>
          </cell>
          <cell r="Q358">
            <v>689</v>
          </cell>
          <cell r="R358">
            <v>745</v>
          </cell>
          <cell r="S358">
            <v>777</v>
          </cell>
          <cell r="T358">
            <v>777</v>
          </cell>
          <cell r="U358">
            <v>749</v>
          </cell>
          <cell r="V358">
            <v>715</v>
          </cell>
          <cell r="W358">
            <v>681</v>
          </cell>
          <cell r="X358">
            <v>647</v>
          </cell>
          <cell r="Y358">
            <v>609</v>
          </cell>
        </row>
        <row r="359">
          <cell r="B359">
            <v>547</v>
          </cell>
          <cell r="C359">
            <v>500</v>
          </cell>
          <cell r="D359">
            <v>471</v>
          </cell>
          <cell r="E359">
            <v>467</v>
          </cell>
          <cell r="F359">
            <v>447</v>
          </cell>
          <cell r="G359">
            <v>482</v>
          </cell>
          <cell r="H359">
            <v>518</v>
          </cell>
          <cell r="I359">
            <v>570</v>
          </cell>
          <cell r="J359">
            <v>620</v>
          </cell>
          <cell r="K359">
            <v>695</v>
          </cell>
          <cell r="L359">
            <v>710</v>
          </cell>
          <cell r="M359">
            <v>693</v>
          </cell>
          <cell r="N359">
            <v>690</v>
          </cell>
          <cell r="O359">
            <v>729</v>
          </cell>
          <cell r="P359">
            <v>731</v>
          </cell>
          <cell r="Q359">
            <v>714</v>
          </cell>
          <cell r="R359">
            <v>765</v>
          </cell>
          <cell r="S359">
            <v>785</v>
          </cell>
          <cell r="T359">
            <v>766</v>
          </cell>
          <cell r="U359">
            <v>739</v>
          </cell>
          <cell r="V359">
            <v>722</v>
          </cell>
          <cell r="W359">
            <v>669</v>
          </cell>
          <cell r="X359">
            <v>653</v>
          </cell>
          <cell r="Y359">
            <v>584</v>
          </cell>
        </row>
        <row r="360">
          <cell r="B360">
            <v>526</v>
          </cell>
          <cell r="C360">
            <v>482</v>
          </cell>
          <cell r="D360">
            <v>460</v>
          </cell>
          <cell r="E360">
            <v>453</v>
          </cell>
          <cell r="F360">
            <v>447</v>
          </cell>
          <cell r="G360">
            <v>445</v>
          </cell>
          <cell r="H360">
            <v>477</v>
          </cell>
          <cell r="I360">
            <v>513</v>
          </cell>
          <cell r="J360">
            <v>599</v>
          </cell>
          <cell r="K360">
            <v>678</v>
          </cell>
          <cell r="L360">
            <v>706</v>
          </cell>
          <cell r="M360">
            <v>711</v>
          </cell>
          <cell r="N360">
            <v>715</v>
          </cell>
          <cell r="O360">
            <v>705</v>
          </cell>
          <cell r="P360">
            <v>681</v>
          </cell>
          <cell r="Q360">
            <v>700</v>
          </cell>
          <cell r="R360">
            <v>771</v>
          </cell>
          <cell r="S360">
            <v>789</v>
          </cell>
          <cell r="T360">
            <v>759</v>
          </cell>
          <cell r="U360">
            <v>765</v>
          </cell>
          <cell r="V360">
            <v>732</v>
          </cell>
          <cell r="W360">
            <v>694</v>
          </cell>
          <cell r="X360">
            <v>636</v>
          </cell>
          <cell r="Y360">
            <v>576</v>
          </cell>
        </row>
        <row r="361">
          <cell r="B361">
            <v>502</v>
          </cell>
          <cell r="C361">
            <v>469</v>
          </cell>
          <cell r="D361">
            <v>450</v>
          </cell>
          <cell r="E361">
            <v>439</v>
          </cell>
          <cell r="F361">
            <v>436</v>
          </cell>
          <cell r="G361">
            <v>467</v>
          </cell>
          <cell r="H361">
            <v>541</v>
          </cell>
          <cell r="I361">
            <v>619</v>
          </cell>
          <cell r="J361">
            <v>678</v>
          </cell>
          <cell r="K361">
            <v>686</v>
          </cell>
          <cell r="L361">
            <v>699</v>
          </cell>
          <cell r="M361">
            <v>696</v>
          </cell>
          <cell r="N361">
            <v>664</v>
          </cell>
          <cell r="O361">
            <v>703</v>
          </cell>
          <cell r="P361">
            <v>705</v>
          </cell>
          <cell r="Q361">
            <v>675</v>
          </cell>
          <cell r="R361">
            <v>728</v>
          </cell>
          <cell r="S361">
            <v>787</v>
          </cell>
          <cell r="T361">
            <v>748</v>
          </cell>
          <cell r="U361">
            <v>739</v>
          </cell>
          <cell r="V361">
            <v>714</v>
          </cell>
          <cell r="W361">
            <v>679</v>
          </cell>
          <cell r="X361">
            <v>660</v>
          </cell>
          <cell r="Y361">
            <v>594</v>
          </cell>
        </row>
        <row r="362">
          <cell r="B362">
            <v>523</v>
          </cell>
          <cell r="C362">
            <v>488</v>
          </cell>
          <cell r="D362">
            <v>462</v>
          </cell>
          <cell r="E362">
            <v>443</v>
          </cell>
          <cell r="F362">
            <v>439</v>
          </cell>
          <cell r="G362">
            <v>491</v>
          </cell>
          <cell r="H362">
            <v>557</v>
          </cell>
          <cell r="I362">
            <v>615</v>
          </cell>
          <cell r="J362">
            <v>671</v>
          </cell>
          <cell r="K362">
            <v>716</v>
          </cell>
          <cell r="L362">
            <v>716</v>
          </cell>
          <cell r="M362">
            <v>709</v>
          </cell>
          <cell r="N362">
            <v>701</v>
          </cell>
          <cell r="O362">
            <v>724</v>
          </cell>
          <cell r="P362">
            <v>694</v>
          </cell>
          <cell r="Q362">
            <v>707</v>
          </cell>
          <cell r="R362">
            <v>759</v>
          </cell>
          <cell r="S362">
            <v>786</v>
          </cell>
          <cell r="T362">
            <v>768</v>
          </cell>
          <cell r="U362">
            <v>771</v>
          </cell>
          <cell r="V362">
            <v>732</v>
          </cell>
          <cell r="W362">
            <v>703</v>
          </cell>
          <cell r="X362">
            <v>680</v>
          </cell>
          <cell r="Y362">
            <v>620</v>
          </cell>
        </row>
        <row r="363">
          <cell r="B363">
            <v>530</v>
          </cell>
          <cell r="C363">
            <v>501</v>
          </cell>
          <cell r="D363">
            <v>480</v>
          </cell>
          <cell r="E363">
            <v>477</v>
          </cell>
          <cell r="F363">
            <v>466</v>
          </cell>
          <cell r="G363">
            <v>509</v>
          </cell>
          <cell r="H363">
            <v>564</v>
          </cell>
          <cell r="I363">
            <v>651</v>
          </cell>
          <cell r="J363">
            <v>696</v>
          </cell>
          <cell r="K363">
            <v>734</v>
          </cell>
          <cell r="L363">
            <v>736</v>
          </cell>
          <cell r="M363">
            <v>723</v>
          </cell>
          <cell r="N363">
            <v>715</v>
          </cell>
          <cell r="O363">
            <v>747</v>
          </cell>
          <cell r="P363">
            <v>747</v>
          </cell>
          <cell r="Q363">
            <v>741</v>
          </cell>
          <cell r="R363">
            <v>767</v>
          </cell>
          <cell r="S363">
            <v>822</v>
          </cell>
          <cell r="T363">
            <v>781</v>
          </cell>
          <cell r="U363">
            <v>783</v>
          </cell>
          <cell r="V363">
            <v>747</v>
          </cell>
          <cell r="W363">
            <v>700</v>
          </cell>
          <cell r="X363">
            <v>675</v>
          </cell>
          <cell r="Y363">
            <v>612</v>
          </cell>
        </row>
        <row r="364">
          <cell r="B364">
            <v>543</v>
          </cell>
          <cell r="C364">
            <v>497</v>
          </cell>
          <cell r="D364">
            <v>471</v>
          </cell>
          <cell r="E364">
            <v>469</v>
          </cell>
          <cell r="F364">
            <v>461</v>
          </cell>
          <cell r="G364">
            <v>501</v>
          </cell>
          <cell r="H364">
            <v>574</v>
          </cell>
          <cell r="I364">
            <v>652</v>
          </cell>
          <cell r="J364">
            <v>709</v>
          </cell>
          <cell r="K364">
            <v>738</v>
          </cell>
          <cell r="L364">
            <v>748</v>
          </cell>
          <cell r="M364">
            <v>739</v>
          </cell>
          <cell r="N364">
            <v>730</v>
          </cell>
          <cell r="O364">
            <v>750</v>
          </cell>
          <cell r="P364">
            <v>745</v>
          </cell>
          <cell r="Q364">
            <v>745</v>
          </cell>
          <cell r="R364">
            <v>771</v>
          </cell>
          <cell r="S364">
            <v>808</v>
          </cell>
          <cell r="T364">
            <v>790</v>
          </cell>
          <cell r="U364">
            <v>772</v>
          </cell>
          <cell r="V364">
            <v>754</v>
          </cell>
          <cell r="W364">
            <v>716</v>
          </cell>
          <cell r="X364">
            <v>678</v>
          </cell>
          <cell r="Y364">
            <v>601</v>
          </cell>
        </row>
        <row r="365">
          <cell r="B365">
            <v>537</v>
          </cell>
          <cell r="C365">
            <v>502</v>
          </cell>
          <cell r="D365">
            <v>476</v>
          </cell>
          <cell r="E365">
            <v>462</v>
          </cell>
          <cell r="F365">
            <v>452</v>
          </cell>
          <cell r="G365">
            <v>488</v>
          </cell>
          <cell r="H365">
            <v>558</v>
          </cell>
          <cell r="I365">
            <v>629</v>
          </cell>
          <cell r="J365">
            <v>674</v>
          </cell>
          <cell r="K365">
            <v>712</v>
          </cell>
          <cell r="L365">
            <v>712</v>
          </cell>
          <cell r="M365">
            <v>706</v>
          </cell>
          <cell r="N365">
            <v>684</v>
          </cell>
          <cell r="O365">
            <v>730</v>
          </cell>
          <cell r="P365">
            <v>738</v>
          </cell>
          <cell r="Q365">
            <v>729</v>
          </cell>
          <cell r="R365">
            <v>780</v>
          </cell>
          <cell r="S365">
            <v>780</v>
          </cell>
          <cell r="T365">
            <v>764</v>
          </cell>
          <cell r="U365">
            <v>767</v>
          </cell>
          <cell r="V365">
            <v>722</v>
          </cell>
          <cell r="W365">
            <v>693</v>
          </cell>
          <cell r="X365">
            <v>677</v>
          </cell>
          <cell r="Y365">
            <v>644</v>
          </cell>
        </row>
        <row r="366">
          <cell r="B366">
            <v>526</v>
          </cell>
          <cell r="C366">
            <v>490</v>
          </cell>
          <cell r="D366">
            <v>451</v>
          </cell>
          <cell r="E366">
            <v>437</v>
          </cell>
          <cell r="F366">
            <v>430</v>
          </cell>
          <cell r="G366">
            <v>449</v>
          </cell>
          <cell r="H366">
            <v>490</v>
          </cell>
          <cell r="I366">
            <v>527</v>
          </cell>
          <cell r="J366">
            <v>597</v>
          </cell>
          <cell r="K366">
            <v>673</v>
          </cell>
          <cell r="L366">
            <v>696</v>
          </cell>
          <cell r="M366">
            <v>698</v>
          </cell>
          <cell r="N366">
            <v>690</v>
          </cell>
          <cell r="O366">
            <v>746</v>
          </cell>
          <cell r="P366">
            <v>738</v>
          </cell>
          <cell r="Q366">
            <v>732</v>
          </cell>
          <cell r="R366">
            <v>778</v>
          </cell>
          <cell r="S366">
            <v>822</v>
          </cell>
          <cell r="T366">
            <v>787</v>
          </cell>
          <cell r="U366">
            <v>743</v>
          </cell>
          <cell r="V366">
            <v>653</v>
          </cell>
          <cell r="W366">
            <v>614</v>
          </cell>
          <cell r="X366">
            <v>579</v>
          </cell>
          <cell r="Y366">
            <v>561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SBiH"/>
      <sheetName val="EPBiH"/>
      <sheetName val="ERS"/>
      <sheetName val="EPHZH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8A0AC-1173-4F2C-A33B-D01ED19E0FC1}">
  <sheetPr>
    <tabColor theme="9" tint="0.39997558519241921"/>
  </sheetPr>
  <dimension ref="B1:R33"/>
  <sheetViews>
    <sheetView tabSelected="1" zoomScale="85" zoomScaleNormal="85" workbookViewId="0">
      <pane xSplit="3" topLeftCell="D1" activePane="topRight" state="frozen"/>
      <selection pane="topRight" activeCell="T24" sqref="T24"/>
    </sheetView>
  </sheetViews>
  <sheetFormatPr defaultRowHeight="12.75"/>
  <cols>
    <col min="1" max="2" width="9.140625" style="1"/>
    <col min="3" max="3" width="23.28515625" style="1" bestFit="1" customWidth="1"/>
    <col min="4" max="17" width="15.5703125" style="1" customWidth="1"/>
    <col min="18" max="16384" width="9.140625" style="1"/>
  </cols>
  <sheetData>
    <row r="1" spans="3:17" ht="15.75">
      <c r="C1" s="326" t="s">
        <v>171</v>
      </c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</row>
    <row r="2" spans="3:17" ht="16.5" thickBo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0</v>
      </c>
      <c r="P2" s="2"/>
      <c r="Q2" s="2"/>
    </row>
    <row r="3" spans="3:17" ht="15">
      <c r="C3" s="329" t="s">
        <v>172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4">
        <v>2022</v>
      </c>
      <c r="Q3" s="4" t="s">
        <v>168</v>
      </c>
    </row>
    <row r="4" spans="3:17" ht="15" customHeight="1">
      <c r="C4" s="330"/>
      <c r="D4" s="332" t="s">
        <v>13</v>
      </c>
      <c r="E4" s="332" t="s">
        <v>13</v>
      </c>
      <c r="F4" s="332" t="s">
        <v>13</v>
      </c>
      <c r="G4" s="332" t="s">
        <v>13</v>
      </c>
      <c r="H4" s="332" t="s">
        <v>13</v>
      </c>
      <c r="I4" s="332" t="s">
        <v>13</v>
      </c>
      <c r="J4" s="332" t="s">
        <v>13</v>
      </c>
      <c r="K4" s="332" t="s">
        <v>13</v>
      </c>
      <c r="L4" s="332" t="s">
        <v>13</v>
      </c>
      <c r="M4" s="332" t="s">
        <v>13</v>
      </c>
      <c r="N4" s="332" t="s">
        <v>13</v>
      </c>
      <c r="O4" s="332" t="s">
        <v>13</v>
      </c>
      <c r="P4" s="327" t="s">
        <v>13</v>
      </c>
      <c r="Q4" s="327" t="s">
        <v>14</v>
      </c>
    </row>
    <row r="5" spans="3:17" ht="13.5" thickBot="1">
      <c r="C5" s="331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28"/>
      <c r="Q5" s="328"/>
    </row>
    <row r="6" spans="3:17" ht="24.75" customHeight="1">
      <c r="C6" s="5" t="s">
        <v>15</v>
      </c>
      <c r="D6" s="6">
        <v>100.335598</v>
      </c>
      <c r="E6" s="6">
        <v>62.539686000000003</v>
      </c>
      <c r="F6" s="6">
        <v>43.825980000000001</v>
      </c>
      <c r="G6" s="6">
        <v>62.300128000000001</v>
      </c>
      <c r="H6" s="7">
        <v>50.978532000000001</v>
      </c>
      <c r="I6" s="7">
        <v>34.490566000000001</v>
      </c>
      <c r="J6" s="7">
        <v>35.566102000000001</v>
      </c>
      <c r="K6" s="7">
        <v>35.928046000000002</v>
      </c>
      <c r="L6" s="7">
        <v>30.559078</v>
      </c>
      <c r="M6" s="7">
        <v>42.903036</v>
      </c>
      <c r="N6" s="7">
        <v>37.932290000000002</v>
      </c>
      <c r="O6" s="8">
        <v>59.999302</v>
      </c>
      <c r="P6" s="9">
        <v>597.35834399999999</v>
      </c>
      <c r="Q6" s="10">
        <v>0.69441330041582694</v>
      </c>
    </row>
    <row r="7" spans="3:17" ht="24.75" customHeight="1">
      <c r="C7" s="11" t="s">
        <v>16</v>
      </c>
      <c r="D7" s="12">
        <v>34.4354388</v>
      </c>
      <c r="E7" s="13">
        <v>23.707579199999998</v>
      </c>
      <c r="F7" s="13">
        <v>17.3072588</v>
      </c>
      <c r="G7" s="13">
        <v>23.256683600000002</v>
      </c>
      <c r="H7" s="12">
        <v>18.156824399999998</v>
      </c>
      <c r="I7" s="12">
        <v>11.848029199999921</v>
      </c>
      <c r="J7" s="12">
        <v>11.762506799999924</v>
      </c>
      <c r="K7" s="12">
        <v>12.291905999999933</v>
      </c>
      <c r="L7" s="12">
        <v>10.800652599999951</v>
      </c>
      <c r="M7" s="12">
        <v>16.351215</v>
      </c>
      <c r="N7" s="12">
        <v>16.498543599999898</v>
      </c>
      <c r="O7" s="14">
        <v>26.198339400000037</v>
      </c>
      <c r="P7" s="15">
        <v>222.61497739999965</v>
      </c>
      <c r="Q7" s="16">
        <v>0.67342554422805412</v>
      </c>
    </row>
    <row r="8" spans="3:17" ht="24.75" customHeight="1">
      <c r="C8" s="17" t="s">
        <v>17</v>
      </c>
      <c r="D8" s="12">
        <v>46.988700000000001</v>
      </c>
      <c r="E8" s="18">
        <v>29.362871999999999</v>
      </c>
      <c r="F8" s="18">
        <v>20.368524000000001</v>
      </c>
      <c r="G8" s="18">
        <v>41.988320000000002</v>
      </c>
      <c r="H8" s="19">
        <v>26.099831999999999</v>
      </c>
      <c r="I8" s="19">
        <v>13.754092</v>
      </c>
      <c r="J8" s="19">
        <v>10.347391999999999</v>
      </c>
      <c r="K8" s="19">
        <v>10.339207999999999</v>
      </c>
      <c r="L8" s="19">
        <v>11.457336</v>
      </c>
      <c r="M8" s="19">
        <v>17.471167999999999</v>
      </c>
      <c r="N8" s="19">
        <v>30.470791999999999</v>
      </c>
      <c r="O8" s="20">
        <v>51.014876000000001</v>
      </c>
      <c r="P8" s="21">
        <v>309.66311200000001</v>
      </c>
      <c r="Q8" s="22">
        <v>0.64662518211547693</v>
      </c>
    </row>
    <row r="9" spans="3:17" ht="24.75" customHeight="1">
      <c r="C9" s="11" t="s">
        <v>19</v>
      </c>
      <c r="D9" s="13">
        <v>88.275999999999996</v>
      </c>
      <c r="E9" s="12">
        <v>73.623999999999995</v>
      </c>
      <c r="F9" s="12">
        <v>78.569999999999993</v>
      </c>
      <c r="G9" s="12">
        <v>125.59</v>
      </c>
      <c r="H9" s="12">
        <v>99.688000000000002</v>
      </c>
      <c r="I9" s="13">
        <v>56.820000000000348</v>
      </c>
      <c r="J9" s="12">
        <v>33.178000000000125</v>
      </c>
      <c r="K9" s="12">
        <v>29.24799999999972</v>
      </c>
      <c r="L9" s="12">
        <v>31.716000000000616</v>
      </c>
      <c r="M9" s="12">
        <v>27.704000000000303</v>
      </c>
      <c r="N9" s="12">
        <v>72.180000000000007</v>
      </c>
      <c r="O9" s="12">
        <v>137.18599999999981</v>
      </c>
      <c r="P9" s="23">
        <v>853.78000000000077</v>
      </c>
      <c r="Q9" s="24">
        <v>0.72726560297250664</v>
      </c>
    </row>
    <row r="10" spans="3:17" ht="24.75" customHeight="1">
      <c r="C10" s="11" t="s">
        <v>20</v>
      </c>
      <c r="D10" s="13">
        <v>42.179544</v>
      </c>
      <c r="E10" s="12">
        <v>30.140616000000001</v>
      </c>
      <c r="F10" s="13">
        <v>35.659272000000001</v>
      </c>
      <c r="G10" s="12">
        <v>11.998668</v>
      </c>
      <c r="H10" s="12">
        <v>9.5602319999999992</v>
      </c>
      <c r="I10" s="13">
        <v>29.345051999999999</v>
      </c>
      <c r="J10" s="13">
        <v>44.437139999999999</v>
      </c>
      <c r="K10" s="13">
        <v>24.938099999999999</v>
      </c>
      <c r="L10" s="12">
        <v>8.2873560000000008</v>
      </c>
      <c r="M10" s="12">
        <v>34.02234</v>
      </c>
      <c r="N10" s="12">
        <v>10.286099999999999</v>
      </c>
      <c r="O10" s="12">
        <v>19.131419999999999</v>
      </c>
      <c r="P10" s="23">
        <v>299.98583999999994</v>
      </c>
      <c r="Q10" s="24">
        <v>0.68293031804090931</v>
      </c>
    </row>
    <row r="11" spans="3:17" ht="24.75" customHeight="1">
      <c r="C11" s="11" t="s">
        <v>21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3">
        <v>0</v>
      </c>
      <c r="Q11" s="24">
        <v>0</v>
      </c>
    </row>
    <row r="12" spans="3:17" ht="24.75" customHeight="1">
      <c r="C12" s="11" t="s">
        <v>22</v>
      </c>
      <c r="D12" s="14">
        <v>68.225414000000001</v>
      </c>
      <c r="E12" s="14">
        <v>51.368962000000003</v>
      </c>
      <c r="F12" s="12">
        <v>56.658993000000002</v>
      </c>
      <c r="G12" s="12">
        <v>36.24691</v>
      </c>
      <c r="H12" s="13">
        <v>18.087326000000001</v>
      </c>
      <c r="I12" s="13">
        <v>45.324972000000002</v>
      </c>
      <c r="J12" s="13">
        <v>69.011263999999997</v>
      </c>
      <c r="K12" s="13">
        <v>41.184739</v>
      </c>
      <c r="L12" s="25">
        <v>16.418028</v>
      </c>
      <c r="M12" s="12">
        <v>68.228609000000006</v>
      </c>
      <c r="N12" s="13">
        <v>46.218136000000001</v>
      </c>
      <c r="O12" s="13">
        <v>59.078527999999999</v>
      </c>
      <c r="P12" s="26">
        <v>576.05188099999998</v>
      </c>
      <c r="Q12" s="27">
        <v>1.5398253152806429</v>
      </c>
    </row>
    <row r="13" spans="3:17" ht="24.75" customHeight="1">
      <c r="C13" s="11" t="s">
        <v>23</v>
      </c>
      <c r="D13" s="14">
        <v>26.650669699999998</v>
      </c>
      <c r="E13" s="14">
        <v>19.67361</v>
      </c>
      <c r="F13" s="12">
        <v>17.208839999999999</v>
      </c>
      <c r="G13" s="12">
        <v>27.296610000000001</v>
      </c>
      <c r="H13" s="12">
        <v>22.315919999999998</v>
      </c>
      <c r="I13" s="13">
        <v>15.745620000000047</v>
      </c>
      <c r="J13" s="12">
        <v>8.6146500000001538</v>
      </c>
      <c r="K13" s="12">
        <v>6.9897299999998497</v>
      </c>
      <c r="L13" s="12">
        <v>9.0723600000003515</v>
      </c>
      <c r="M13" s="13">
        <v>9.8732699999995521</v>
      </c>
      <c r="N13" s="12">
        <v>17.219730000000208</v>
      </c>
      <c r="O13" s="12">
        <v>28.048019999999937</v>
      </c>
      <c r="P13" s="23">
        <v>208.70902970000009</v>
      </c>
      <c r="Q13" s="24">
        <v>0.80151012914046915</v>
      </c>
    </row>
    <row r="14" spans="3:17" ht="24.75" customHeight="1">
      <c r="C14" s="11" t="s">
        <v>24</v>
      </c>
      <c r="D14" s="28">
        <v>8.8722150000000006</v>
      </c>
      <c r="E14" s="14">
        <v>7.699395</v>
      </c>
      <c r="F14" s="12">
        <v>6.8420550000000002</v>
      </c>
      <c r="G14" s="12">
        <v>9.1829099999999997</v>
      </c>
      <c r="H14" s="12">
        <v>6.0408150000000003</v>
      </c>
      <c r="I14" s="13">
        <v>3.411705</v>
      </c>
      <c r="J14" s="12">
        <v>1.70214</v>
      </c>
      <c r="K14" s="12">
        <v>1.7113799999999999</v>
      </c>
      <c r="L14" s="12">
        <v>1.94865</v>
      </c>
      <c r="M14" s="13">
        <v>1.0309200000000001</v>
      </c>
      <c r="N14" s="12">
        <v>2.42517</v>
      </c>
      <c r="O14" s="12">
        <v>6.9590399999999999</v>
      </c>
      <c r="P14" s="23">
        <v>57.826395000000005</v>
      </c>
      <c r="Q14" s="24">
        <v>0.73877647386183742</v>
      </c>
    </row>
    <row r="15" spans="3:17" ht="24.75" customHeight="1">
      <c r="C15" s="11" t="s">
        <v>26</v>
      </c>
      <c r="D15" s="12">
        <v>77.960710393079992</v>
      </c>
      <c r="E15" s="12">
        <v>73.465760369129995</v>
      </c>
      <c r="F15" s="12">
        <v>74.562989999999999</v>
      </c>
      <c r="G15" s="12">
        <v>11.678300058420001</v>
      </c>
      <c r="H15" s="12">
        <v>41.48384020804</v>
      </c>
      <c r="I15" s="12">
        <v>53.51049026755247</v>
      </c>
      <c r="J15" s="12">
        <v>44.339920221699614</v>
      </c>
      <c r="K15" s="12">
        <v>39.936090199680379</v>
      </c>
      <c r="L15" s="12">
        <v>36.926870184634438</v>
      </c>
      <c r="M15" s="12">
        <v>32.691610163457973</v>
      </c>
      <c r="N15" s="13">
        <v>20.225940101129687</v>
      </c>
      <c r="O15" s="12">
        <v>25.797400128987015</v>
      </c>
      <c r="P15" s="23">
        <v>532.57992229581168</v>
      </c>
      <c r="Q15" s="24">
        <v>0.77288188123017265</v>
      </c>
    </row>
    <row r="16" spans="3:17" ht="24.75" customHeight="1">
      <c r="C16" s="11" t="s">
        <v>27</v>
      </c>
      <c r="D16" s="12">
        <v>25.869805499999998</v>
      </c>
      <c r="E16" s="12">
        <v>17.374269000000002</v>
      </c>
      <c r="F16" s="12">
        <v>13.716680999999999</v>
      </c>
      <c r="G16" s="12">
        <v>25.563614999999999</v>
      </c>
      <c r="H16" s="12">
        <v>16.554977999999998</v>
      </c>
      <c r="I16" s="12">
        <v>10.239867</v>
      </c>
      <c r="J16" s="13">
        <v>8.4022620000000003</v>
      </c>
      <c r="K16" s="12">
        <v>7.9250984999999998</v>
      </c>
      <c r="L16" s="12">
        <v>9.3028980000000008</v>
      </c>
      <c r="M16" s="12">
        <v>12.256563</v>
      </c>
      <c r="N16" s="13">
        <v>19.560700499999999</v>
      </c>
      <c r="O16" s="12">
        <v>28.388464500000001</v>
      </c>
      <c r="P16" s="23">
        <v>195.15520200000003</v>
      </c>
      <c r="Q16" s="24">
        <v>0.74894873944234452</v>
      </c>
    </row>
    <row r="17" spans="2:18" ht="24.75" customHeight="1">
      <c r="C17" s="11" t="s">
        <v>28</v>
      </c>
      <c r="D17" s="12">
        <v>31.211065600000001</v>
      </c>
      <c r="E17" s="12">
        <v>20.480872399999999</v>
      </c>
      <c r="F17" s="12">
        <v>17.8059932</v>
      </c>
      <c r="G17" s="12">
        <v>27.837853199999998</v>
      </c>
      <c r="H17" s="12">
        <v>25.385302800000002</v>
      </c>
      <c r="I17" s="12">
        <v>14.663956399999993</v>
      </c>
      <c r="J17" s="13">
        <v>9.4543472000000133</v>
      </c>
      <c r="K17" s="13">
        <v>6.9355655999999968</v>
      </c>
      <c r="L17" s="13">
        <v>7.751607200000004</v>
      </c>
      <c r="M17" s="13">
        <v>10.466031599999981</v>
      </c>
      <c r="N17" s="13">
        <v>17.890519200000039</v>
      </c>
      <c r="O17" s="12">
        <v>29.473119200000021</v>
      </c>
      <c r="P17" s="23">
        <v>219.3562336</v>
      </c>
      <c r="Q17" s="24">
        <v>0.85235034599902204</v>
      </c>
    </row>
    <row r="18" spans="2:18" ht="24.75" customHeight="1">
      <c r="C18" s="11" t="s">
        <v>29</v>
      </c>
      <c r="D18" s="12">
        <v>8.8320399999999992</v>
      </c>
      <c r="E18" s="12">
        <v>6.5720368000000002</v>
      </c>
      <c r="F18" s="29">
        <v>6.4561562000000006</v>
      </c>
      <c r="G18" s="12">
        <v>8.4937059999999995</v>
      </c>
      <c r="H18" s="12">
        <v>7.9454690000000001</v>
      </c>
      <c r="I18" s="12">
        <v>6.1648106000000134</v>
      </c>
      <c r="J18" s="12">
        <v>4.6451815999999999</v>
      </c>
      <c r="K18" s="12">
        <v>4.1667080000000007</v>
      </c>
      <c r="L18" s="12">
        <v>4.2349524000000027</v>
      </c>
      <c r="M18" s="12">
        <v>4.8053783999999995</v>
      </c>
      <c r="N18" s="13">
        <v>5.9787208000000112</v>
      </c>
      <c r="O18" s="12">
        <v>8.3900710000000007</v>
      </c>
      <c r="P18" s="23">
        <v>76.685230800000028</v>
      </c>
      <c r="Q18" s="24">
        <v>0.93670202443851625</v>
      </c>
    </row>
    <row r="19" spans="2:18" ht="24.75" customHeight="1">
      <c r="C19" s="11" t="s">
        <v>30</v>
      </c>
      <c r="D19" s="25">
        <v>7.5644729999999996</v>
      </c>
      <c r="E19" s="25">
        <v>5.4140100000000002</v>
      </c>
      <c r="F19" s="13">
        <v>4.5653790000000001</v>
      </c>
      <c r="G19" s="12">
        <v>17.801259000000002</v>
      </c>
      <c r="H19" s="12">
        <v>0.86935799999999996</v>
      </c>
      <c r="I19" s="12">
        <v>0.54022499999999996</v>
      </c>
      <c r="J19" s="12">
        <v>19.416347999999999</v>
      </c>
      <c r="K19" s="12">
        <v>0.58550100000000005</v>
      </c>
      <c r="L19" s="12">
        <v>12.095307</v>
      </c>
      <c r="M19" s="12">
        <v>15.183483000000001</v>
      </c>
      <c r="N19" s="13">
        <v>15.997569</v>
      </c>
      <c r="O19" s="14">
        <v>49.650131999999999</v>
      </c>
      <c r="P19" s="15">
        <v>149.683044</v>
      </c>
      <c r="Q19" s="16">
        <v>0.2696982643199366</v>
      </c>
    </row>
    <row r="20" spans="2:18" ht="24.75" customHeight="1">
      <c r="C20" s="11" t="s">
        <v>31</v>
      </c>
      <c r="D20" s="12">
        <v>8.7852270000000008</v>
      </c>
      <c r="E20" s="12">
        <v>3.272313</v>
      </c>
      <c r="F20" s="12">
        <v>1.837836</v>
      </c>
      <c r="G20" s="12">
        <v>7.8781230000000004</v>
      </c>
      <c r="H20" s="12">
        <v>2.642871</v>
      </c>
      <c r="I20" s="12">
        <v>0.45681899999999998</v>
      </c>
      <c r="J20" s="12">
        <v>0</v>
      </c>
      <c r="K20" s="12">
        <v>0</v>
      </c>
      <c r="L20" s="12">
        <v>0</v>
      </c>
      <c r="M20" s="12">
        <v>0</v>
      </c>
      <c r="N20" s="13">
        <v>2.6056140000000001</v>
      </c>
      <c r="O20" s="12">
        <v>10.514756999999999</v>
      </c>
      <c r="P20" s="23">
        <v>37.993560000000002</v>
      </c>
      <c r="Q20" s="24">
        <v>0.51354402561029411</v>
      </c>
    </row>
    <row r="21" spans="2:18" ht="24.75" customHeight="1">
      <c r="C21" s="11" t="s">
        <v>32</v>
      </c>
      <c r="D21" s="25">
        <v>11.26576</v>
      </c>
      <c r="E21" s="25">
        <v>3.12378</v>
      </c>
      <c r="F21" s="13">
        <v>0.79420000000000002</v>
      </c>
      <c r="G21" s="12">
        <v>16.233139999999999</v>
      </c>
      <c r="H21" s="12">
        <v>2.6078800000000002</v>
      </c>
      <c r="I21" s="12">
        <v>0.20086000000000001</v>
      </c>
      <c r="J21" s="12">
        <v>0</v>
      </c>
      <c r="K21" s="12">
        <v>0</v>
      </c>
      <c r="L21" s="12">
        <v>0</v>
      </c>
      <c r="M21" s="12">
        <v>0</v>
      </c>
      <c r="N21" s="13">
        <v>4.6813799999999999</v>
      </c>
      <c r="O21" s="14">
        <v>21.798259999999999</v>
      </c>
      <c r="P21" s="15">
        <v>60.705259999999996</v>
      </c>
      <c r="Q21" s="16">
        <v>0.44313630392399328</v>
      </c>
    </row>
    <row r="22" spans="2:18" ht="24.75" customHeight="1" thickBot="1">
      <c r="C22" s="30" t="s">
        <v>33</v>
      </c>
      <c r="D22" s="31">
        <v>587.45266099307992</v>
      </c>
      <c r="E22" s="31">
        <v>427.81976176913003</v>
      </c>
      <c r="F22" s="31">
        <v>396.18015819999999</v>
      </c>
      <c r="G22" s="31">
        <v>453.34622585841998</v>
      </c>
      <c r="H22" s="31">
        <v>348.41718040804</v>
      </c>
      <c r="I22" s="31">
        <v>296.51706446755287</v>
      </c>
      <c r="J22" s="31">
        <v>300.87725382169981</v>
      </c>
      <c r="K22" s="31">
        <v>222.18007229967984</v>
      </c>
      <c r="L22" s="31">
        <v>190.57109538463533</v>
      </c>
      <c r="M22" s="31">
        <v>292.98762416345784</v>
      </c>
      <c r="N22" s="31">
        <v>320.17120520112985</v>
      </c>
      <c r="O22" s="32">
        <v>561.62772922898694</v>
      </c>
      <c r="P22" s="33">
        <v>4398.1480317958121</v>
      </c>
      <c r="Q22" s="34">
        <v>0.72690164290936077</v>
      </c>
      <c r="R22" s="35"/>
    </row>
    <row r="23" spans="2:18" ht="24.75" customHeight="1">
      <c r="C23" s="5" t="s">
        <v>35</v>
      </c>
      <c r="D23" s="36">
        <v>244.07668824000001</v>
      </c>
      <c r="E23" s="37">
        <v>247.52391796000001</v>
      </c>
      <c r="F23" s="37">
        <v>204.10312999999999</v>
      </c>
      <c r="G23" s="37">
        <v>205.18446476</v>
      </c>
      <c r="H23" s="36">
        <v>188.70266931999998</v>
      </c>
      <c r="I23" s="36">
        <v>175.46152359999999</v>
      </c>
      <c r="J23" s="36">
        <v>214.71511820000015</v>
      </c>
      <c r="K23" s="36">
        <v>228.86246723999946</v>
      </c>
      <c r="L23" s="36">
        <v>181.28830059999947</v>
      </c>
      <c r="M23" s="36">
        <v>190.99584100000001</v>
      </c>
      <c r="N23" s="36">
        <v>194.23316700000001</v>
      </c>
      <c r="O23" s="38">
        <v>198.52110124000018</v>
      </c>
      <c r="P23" s="39">
        <v>2473.6683891599992</v>
      </c>
      <c r="Q23" s="40">
        <v>0.91340796257768841</v>
      </c>
    </row>
    <row r="24" spans="2:18" ht="24.75" customHeight="1">
      <c r="C24" s="11" t="s">
        <v>36</v>
      </c>
      <c r="D24" s="12">
        <v>185.87769001251002</v>
      </c>
      <c r="E24" s="41">
        <v>165.00043433668</v>
      </c>
      <c r="F24" s="41">
        <v>197.61018203</v>
      </c>
      <c r="G24" s="41">
        <v>188.32157574671999</v>
      </c>
      <c r="H24" s="12">
        <v>109.8324743844</v>
      </c>
      <c r="I24" s="12">
        <v>151.65385621879992</v>
      </c>
      <c r="J24" s="12">
        <v>196.22548188410022</v>
      </c>
      <c r="K24" s="12">
        <v>137.94902799035</v>
      </c>
      <c r="L24" s="12">
        <v>183.3696826629002</v>
      </c>
      <c r="M24" s="12">
        <v>152.52685600000001</v>
      </c>
      <c r="N24" s="12">
        <v>194.72421032665054</v>
      </c>
      <c r="O24" s="14">
        <v>118.24709521557503</v>
      </c>
      <c r="P24" s="15">
        <v>1981.338566808686</v>
      </c>
      <c r="Q24" s="16">
        <v>0.97327821343674725</v>
      </c>
    </row>
    <row r="25" spans="2:18" ht="24.75" customHeight="1">
      <c r="C25" s="17" t="s">
        <v>37</v>
      </c>
      <c r="D25" s="12">
        <v>145.76220000000001</v>
      </c>
      <c r="E25" s="42">
        <v>127.66719999999999</v>
      </c>
      <c r="F25" s="42">
        <v>155.96940000000001</v>
      </c>
      <c r="G25" s="43">
        <v>118.23779999999999</v>
      </c>
      <c r="H25" s="42">
        <v>147.05279999999999</v>
      </c>
      <c r="I25" s="44">
        <v>124.40080000000002</v>
      </c>
      <c r="J25" s="42">
        <v>139.54399999999995</v>
      </c>
      <c r="K25" s="42">
        <v>114.14840000000024</v>
      </c>
      <c r="L25" s="42">
        <v>110.89060000000026</v>
      </c>
      <c r="M25" s="42">
        <v>0</v>
      </c>
      <c r="N25" s="42">
        <v>132.45740000000032</v>
      </c>
      <c r="O25" s="42">
        <v>133.3259999999994</v>
      </c>
      <c r="P25" s="45">
        <v>1449.4566</v>
      </c>
      <c r="Q25" s="46">
        <v>0.91327019115295416</v>
      </c>
    </row>
    <row r="26" spans="2:18" ht="24.75" customHeight="1">
      <c r="C26" s="47" t="s">
        <v>38</v>
      </c>
      <c r="D26" s="42">
        <v>137.95599999999999</v>
      </c>
      <c r="E26" s="48">
        <v>118.592</v>
      </c>
      <c r="F26" s="48">
        <v>146.29079999999999</v>
      </c>
      <c r="G26" s="48">
        <v>139.16839999999999</v>
      </c>
      <c r="H26" s="48">
        <v>137.63120000000001</v>
      </c>
      <c r="I26" s="41">
        <v>76.900399999998442</v>
      </c>
      <c r="J26" s="12">
        <v>23.606200000001998</v>
      </c>
      <c r="K26" s="12">
        <v>145.09139999999678</v>
      </c>
      <c r="L26" s="48">
        <v>143.14820000000068</v>
      </c>
      <c r="M26" s="48">
        <v>141.97840000000005</v>
      </c>
      <c r="N26" s="48">
        <v>146.34739999999979</v>
      </c>
      <c r="O26" s="48">
        <v>150.95840000000015</v>
      </c>
      <c r="P26" s="49">
        <v>1507.6687999999981</v>
      </c>
      <c r="Q26" s="50">
        <v>0.99148816397607931</v>
      </c>
    </row>
    <row r="27" spans="2:18" ht="24.75" customHeight="1">
      <c r="B27" s="51"/>
      <c r="C27" s="47" t="s">
        <v>39</v>
      </c>
      <c r="D27" s="52">
        <v>204.049848</v>
      </c>
      <c r="E27" s="48">
        <v>155.12409600000001</v>
      </c>
      <c r="F27" s="48">
        <v>164.689536</v>
      </c>
      <c r="G27" s="48">
        <v>194.025048</v>
      </c>
      <c r="H27" s="48">
        <v>199.19491199999999</v>
      </c>
      <c r="I27" s="41">
        <v>191.1036</v>
      </c>
      <c r="J27" s="12">
        <v>195.02824799999999</v>
      </c>
      <c r="K27" s="12">
        <v>196.35261600000001</v>
      </c>
      <c r="L27" s="48">
        <v>32.746344000000001</v>
      </c>
      <c r="M27" s="48">
        <v>200.46544800000001</v>
      </c>
      <c r="N27" s="48">
        <v>194.36755199999999</v>
      </c>
      <c r="O27" s="48">
        <v>201.06158400000001</v>
      </c>
      <c r="P27" s="49">
        <v>2128.2088319999998</v>
      </c>
      <c r="Q27" s="50">
        <v>1.1365747424652057</v>
      </c>
    </row>
    <row r="28" spans="2:18" ht="24.75" customHeight="1" thickBot="1">
      <c r="C28" s="53" t="s">
        <v>40</v>
      </c>
      <c r="D28" s="54">
        <v>917.7224262525101</v>
      </c>
      <c r="E28" s="54">
        <v>813.90764829668001</v>
      </c>
      <c r="F28" s="54">
        <v>868.66304802999991</v>
      </c>
      <c r="G28" s="54">
        <v>844.93728850671994</v>
      </c>
      <c r="H28" s="54">
        <v>782.41405570439997</v>
      </c>
      <c r="I28" s="54">
        <v>719.5201798187984</v>
      </c>
      <c r="J28" s="54">
        <v>769.11904808410225</v>
      </c>
      <c r="K28" s="54">
        <v>822.40391123034658</v>
      </c>
      <c r="L28" s="54">
        <v>651.44312726290059</v>
      </c>
      <c r="M28" s="54">
        <v>685.96654500000011</v>
      </c>
      <c r="N28" s="54">
        <v>862.1297293266507</v>
      </c>
      <c r="O28" s="55">
        <v>802.1141804555748</v>
      </c>
      <c r="P28" s="56">
        <v>9540.3411879686846</v>
      </c>
      <c r="Q28" s="57">
        <v>0.98110216089531332</v>
      </c>
    </row>
    <row r="29" spans="2:18" ht="24.75" customHeight="1">
      <c r="C29" s="58" t="s">
        <v>41</v>
      </c>
      <c r="D29" s="42">
        <v>20.229198</v>
      </c>
      <c r="E29" s="59">
        <v>15.839802000000001</v>
      </c>
      <c r="F29" s="59">
        <v>19.373640000000002</v>
      </c>
      <c r="G29" s="59">
        <v>15.832542</v>
      </c>
      <c r="H29" s="59">
        <v>7.3020420000000001</v>
      </c>
      <c r="I29" s="60">
        <v>8.6931569999999994</v>
      </c>
      <c r="J29" s="61">
        <v>12.497496</v>
      </c>
      <c r="K29" s="61">
        <v>10.971278999999999</v>
      </c>
      <c r="L29" s="59">
        <v>12.940389</v>
      </c>
      <c r="M29" s="59">
        <v>7.7280059999999997</v>
      </c>
      <c r="N29" s="59">
        <v>12.619166999999999</v>
      </c>
      <c r="O29" s="59">
        <v>10.618047000000001</v>
      </c>
      <c r="P29" s="62">
        <v>154.64476499999998</v>
      </c>
      <c r="Q29" s="63">
        <v>0.94879120460842103</v>
      </c>
    </row>
    <row r="30" spans="2:18" ht="24.75" customHeight="1">
      <c r="C30" s="47" t="s">
        <v>42</v>
      </c>
      <c r="D30" s="52">
        <v>14.100239999999999</v>
      </c>
      <c r="E30" s="48">
        <v>11.019723000000001</v>
      </c>
      <c r="F30" s="48">
        <v>14.019918000000001</v>
      </c>
      <c r="G30" s="48">
        <v>10.819644</v>
      </c>
      <c r="H30" s="48">
        <v>5.2512239999999997</v>
      </c>
      <c r="I30" s="41">
        <v>6.3387719999999996</v>
      </c>
      <c r="J30" s="12">
        <v>8.7403139999999997</v>
      </c>
      <c r="K30" s="12">
        <v>8.7221969999999995</v>
      </c>
      <c r="L30" s="48">
        <v>10.193205000000001</v>
      </c>
      <c r="M30" s="48">
        <v>6.2618819999999999</v>
      </c>
      <c r="N30" s="48">
        <v>10.856241000000001</v>
      </c>
      <c r="O30" s="48">
        <v>8.2675230000000006</v>
      </c>
      <c r="P30" s="49">
        <v>114.59088299999999</v>
      </c>
      <c r="Q30" s="50">
        <v>1.0262954040528083</v>
      </c>
    </row>
    <row r="31" spans="2:18" ht="24.75" customHeight="1">
      <c r="C31" s="64" t="s">
        <v>43</v>
      </c>
      <c r="D31" s="42">
        <v>13.375824</v>
      </c>
      <c r="E31" s="42">
        <v>8.9788875000000008</v>
      </c>
      <c r="F31" s="42">
        <v>16.1756925</v>
      </c>
      <c r="G31" s="42">
        <v>11.3254845</v>
      </c>
      <c r="H31" s="42">
        <v>4.9333185000000004</v>
      </c>
      <c r="I31" s="44">
        <v>6.6620400000000002</v>
      </c>
      <c r="J31" s="19">
        <v>11.807235</v>
      </c>
      <c r="K31" s="19">
        <v>10.156855500000001</v>
      </c>
      <c r="L31" s="42">
        <v>11.590540499999999</v>
      </c>
      <c r="M31" s="42">
        <v>7.080101</v>
      </c>
      <c r="N31" s="42">
        <v>11.604483</v>
      </c>
      <c r="O31" s="42">
        <v>8.6476334999999995</v>
      </c>
      <c r="P31" s="65">
        <v>122.33809550000001</v>
      </c>
      <c r="Q31" s="50">
        <v>1.1305130081574057</v>
      </c>
    </row>
    <row r="32" spans="2:18" ht="24.75" customHeight="1" thickBot="1">
      <c r="C32" s="30" t="s">
        <v>44</v>
      </c>
      <c r="D32" s="31">
        <v>47.705261999999998</v>
      </c>
      <c r="E32" s="31">
        <v>35.838412500000004</v>
      </c>
      <c r="F32" s="31">
        <v>49.569250499999995</v>
      </c>
      <c r="G32" s="31">
        <v>37.977670500000002</v>
      </c>
      <c r="H32" s="31">
        <v>17.486584499999999</v>
      </c>
      <c r="I32" s="31">
        <v>21.693968999999999</v>
      </c>
      <c r="J32" s="31">
        <v>33.045045000000002</v>
      </c>
      <c r="K32" s="31">
        <v>29.850331499999996</v>
      </c>
      <c r="L32" s="31">
        <v>34.724134500000005</v>
      </c>
      <c r="M32" s="31">
        <v>21.069989</v>
      </c>
      <c r="N32" s="31">
        <v>35.079891000000003</v>
      </c>
      <c r="O32" s="32">
        <v>27.533203499999999</v>
      </c>
      <c r="P32" s="33">
        <v>391.57374349999998</v>
      </c>
      <c r="Q32" s="34">
        <v>1.0227571983832395</v>
      </c>
      <c r="R32" s="35"/>
    </row>
    <row r="33" spans="3:17" ht="24.75" customHeight="1" thickBot="1">
      <c r="C33" s="66" t="s">
        <v>45</v>
      </c>
      <c r="D33" s="67">
        <v>1552.88034924559</v>
      </c>
      <c r="E33" s="68">
        <v>1277.5658225658101</v>
      </c>
      <c r="F33" s="68">
        <v>1314.4124567299998</v>
      </c>
      <c r="G33" s="68">
        <v>1336.26118486514</v>
      </c>
      <c r="H33" s="68">
        <v>1148.3178206124398</v>
      </c>
      <c r="I33" s="68">
        <v>1037.7312132863512</v>
      </c>
      <c r="J33" s="68">
        <v>1103.0413469058021</v>
      </c>
      <c r="K33" s="68">
        <v>1074.4343150300265</v>
      </c>
      <c r="L33" s="68">
        <v>876.73835714753591</v>
      </c>
      <c r="M33" s="68">
        <v>1000.0241581634579</v>
      </c>
      <c r="N33" s="68">
        <v>1217.3808255277806</v>
      </c>
      <c r="O33" s="69">
        <v>1391.2751131845616</v>
      </c>
      <c r="P33" s="70">
        <v>14330.062963264496</v>
      </c>
      <c r="Q33" s="71">
        <v>0.88689811866350921</v>
      </c>
    </row>
  </sheetData>
  <mergeCells count="16">
    <mergeCell ref="C1:Q1"/>
    <mergeCell ref="Q4:Q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486A3-EF5E-47DB-88BA-ECA5AAD49F80}">
  <sheetPr>
    <tabColor theme="9" tint="0.39997558519241921"/>
  </sheetPr>
  <dimension ref="B1:Q23"/>
  <sheetViews>
    <sheetView zoomScale="70" zoomScaleNormal="70" workbookViewId="0">
      <selection activeCell="X15" sqref="X15"/>
    </sheetView>
  </sheetViews>
  <sheetFormatPr defaultRowHeight="12.75"/>
  <cols>
    <col min="1" max="2" width="9.140625" style="1"/>
    <col min="3" max="3" width="32.7109375" style="1" bestFit="1" customWidth="1"/>
    <col min="4" max="4" width="14.28515625" style="1" bestFit="1" customWidth="1"/>
    <col min="5" max="15" width="14.28515625" style="1" customWidth="1"/>
    <col min="16" max="17" width="15.7109375" style="1" customWidth="1"/>
    <col min="18" max="16384" width="9.140625" style="1"/>
  </cols>
  <sheetData>
    <row r="1" spans="2:17">
      <c r="C1" s="337" t="s">
        <v>173</v>
      </c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</row>
    <row r="2" spans="2:17" ht="16.5" thickBot="1">
      <c r="C2" s="72" t="s">
        <v>0</v>
      </c>
      <c r="D2" s="72"/>
      <c r="E2" s="72"/>
      <c r="F2" s="72"/>
      <c r="G2" s="72" t="s">
        <v>0</v>
      </c>
      <c r="H2" s="72"/>
      <c r="I2" s="72"/>
      <c r="J2" s="72"/>
      <c r="K2" s="72"/>
      <c r="L2" s="72"/>
      <c r="M2" s="72" t="s">
        <v>0</v>
      </c>
      <c r="N2" s="72"/>
      <c r="O2" s="72"/>
      <c r="P2" s="72" t="s">
        <v>0</v>
      </c>
    </row>
    <row r="3" spans="2:17" ht="15.75">
      <c r="C3" s="334" t="s">
        <v>47</v>
      </c>
      <c r="D3" s="73" t="s">
        <v>1</v>
      </c>
      <c r="E3" s="73" t="s">
        <v>2</v>
      </c>
      <c r="F3" s="73" t="s">
        <v>3</v>
      </c>
      <c r="G3" s="73" t="s">
        <v>4</v>
      </c>
      <c r="H3" s="73" t="s">
        <v>5</v>
      </c>
      <c r="I3" s="73" t="s">
        <v>6</v>
      </c>
      <c r="J3" s="73" t="s">
        <v>7</v>
      </c>
      <c r="K3" s="73" t="s">
        <v>8</v>
      </c>
      <c r="L3" s="73" t="s">
        <v>9</v>
      </c>
      <c r="M3" s="73" t="s">
        <v>10</v>
      </c>
      <c r="N3" s="73" t="s">
        <v>11</v>
      </c>
      <c r="O3" s="73" t="s">
        <v>12</v>
      </c>
      <c r="P3" s="74">
        <v>2022</v>
      </c>
      <c r="Q3" s="74" t="s">
        <v>168</v>
      </c>
    </row>
    <row r="4" spans="2:17" ht="15.75">
      <c r="C4" s="33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  <c r="Q4" s="76"/>
    </row>
    <row r="5" spans="2:17" ht="16.5" thickBot="1">
      <c r="C5" s="336"/>
      <c r="D5" s="77" t="s">
        <v>13</v>
      </c>
      <c r="E5" s="78" t="s">
        <v>13</v>
      </c>
      <c r="F5" s="78" t="s">
        <v>13</v>
      </c>
      <c r="G5" s="78" t="s">
        <v>13</v>
      </c>
      <c r="H5" s="78" t="s">
        <v>13</v>
      </c>
      <c r="I5" s="78" t="s">
        <v>13</v>
      </c>
      <c r="J5" s="78" t="s">
        <v>13</v>
      </c>
      <c r="K5" s="78" t="s">
        <v>13</v>
      </c>
      <c r="L5" s="78" t="s">
        <v>13</v>
      </c>
      <c r="M5" s="78" t="s">
        <v>13</v>
      </c>
      <c r="N5" s="78" t="s">
        <v>13</v>
      </c>
      <c r="O5" s="78" t="s">
        <v>13</v>
      </c>
      <c r="P5" s="79" t="s">
        <v>13</v>
      </c>
      <c r="Q5" s="79" t="s">
        <v>14</v>
      </c>
    </row>
    <row r="6" spans="2:17" ht="24.75" customHeight="1" thickBot="1">
      <c r="B6" s="80"/>
      <c r="C6" s="81" t="s">
        <v>46</v>
      </c>
      <c r="D6" s="82">
        <v>1093.37722755494</v>
      </c>
      <c r="E6" s="82">
        <v>944.07376502153011</v>
      </c>
      <c r="F6" s="82">
        <v>1026.43477816989</v>
      </c>
      <c r="G6" s="82">
        <v>894.20985394460013</v>
      </c>
      <c r="H6" s="82">
        <v>820.26314004861001</v>
      </c>
      <c r="I6" s="82">
        <v>812.71488655931239</v>
      </c>
      <c r="J6" s="82">
        <v>886.37354827331933</v>
      </c>
      <c r="K6" s="82">
        <v>876.69069187650189</v>
      </c>
      <c r="L6" s="82">
        <v>846.78159790656014</v>
      </c>
      <c r="M6" s="82">
        <v>906.05946710790624</v>
      </c>
      <c r="N6" s="82">
        <v>962.02540778317461</v>
      </c>
      <c r="O6" s="82">
        <v>1078.1540425857431</v>
      </c>
      <c r="P6" s="83">
        <v>11147.158406832086</v>
      </c>
      <c r="Q6" s="84">
        <v>0.992468920471267</v>
      </c>
    </row>
    <row r="7" spans="2:17" ht="24.75" customHeight="1">
      <c r="B7" s="80"/>
      <c r="C7" s="85" t="s">
        <v>48</v>
      </c>
      <c r="D7" s="86">
        <v>438.13921053521</v>
      </c>
      <c r="E7" s="86">
        <v>375.27144894828001</v>
      </c>
      <c r="F7" s="86">
        <v>409.16008501999988</v>
      </c>
      <c r="G7" s="86">
        <v>362.00560574324999</v>
      </c>
      <c r="H7" s="86">
        <v>329.84024069156999</v>
      </c>
      <c r="I7" s="86">
        <v>328.02799894530006</v>
      </c>
      <c r="J7" s="86">
        <v>354.18118847940008</v>
      </c>
      <c r="K7" s="86">
        <v>350.87744812214993</v>
      </c>
      <c r="L7" s="86">
        <v>346.10737210182509</v>
      </c>
      <c r="M7" s="86">
        <v>368.86269179999999</v>
      </c>
      <c r="N7" s="86">
        <v>391.06150666512485</v>
      </c>
      <c r="O7" s="86">
        <v>437.11719760344982</v>
      </c>
      <c r="P7" s="87">
        <v>4490.65199465556</v>
      </c>
      <c r="Q7" s="88">
        <v>1.010487400784944</v>
      </c>
    </row>
    <row r="8" spans="2:17" ht="24.75" customHeight="1">
      <c r="B8" s="80"/>
      <c r="C8" s="89" t="s">
        <v>49</v>
      </c>
      <c r="D8" s="90">
        <v>48.333723913999997</v>
      </c>
      <c r="E8" s="90">
        <v>45.320829382000007</v>
      </c>
      <c r="F8" s="90">
        <v>45.647827160000006</v>
      </c>
      <c r="G8" s="90">
        <v>44.092911535999995</v>
      </c>
      <c r="H8" s="90">
        <v>43.257214900050009</v>
      </c>
      <c r="I8" s="90">
        <v>28.657966843999997</v>
      </c>
      <c r="J8" s="90">
        <v>40.102477409999999</v>
      </c>
      <c r="K8" s="90">
        <v>41.543479594000004</v>
      </c>
      <c r="L8" s="90">
        <v>39.285862284000004</v>
      </c>
      <c r="M8" s="90">
        <v>42.619929999999997</v>
      </c>
      <c r="N8" s="90">
        <v>44.107231612000007</v>
      </c>
      <c r="O8" s="90">
        <v>48.652333044000002</v>
      </c>
      <c r="P8" s="91">
        <v>511.62178768004992</v>
      </c>
      <c r="Q8" s="92">
        <v>0.93275948964000188</v>
      </c>
    </row>
    <row r="9" spans="2:17" ht="24.75" customHeight="1">
      <c r="B9" s="80"/>
      <c r="C9" s="93" t="s">
        <v>50</v>
      </c>
      <c r="D9" s="94">
        <v>7.3622339999999999</v>
      </c>
      <c r="E9" s="94">
        <v>8.4967740000000003</v>
      </c>
      <c r="F9" s="94">
        <v>9.8721589999999999</v>
      </c>
      <c r="G9" s="94">
        <v>8.6721690000000002</v>
      </c>
      <c r="H9" s="94">
        <v>7.3868024999999999</v>
      </c>
      <c r="I9" s="94">
        <v>7.8834910000000002</v>
      </c>
      <c r="J9" s="94">
        <v>8.8313500000000005</v>
      </c>
      <c r="K9" s="94">
        <v>7.3928469999999997</v>
      </c>
      <c r="L9" s="94">
        <v>10.662635</v>
      </c>
      <c r="M9" s="94">
        <v>8.3362180000000006</v>
      </c>
      <c r="N9" s="94">
        <v>9.5557660000000002</v>
      </c>
      <c r="O9" s="94">
        <v>9.4503035000000004</v>
      </c>
      <c r="P9" s="95">
        <v>103.902749</v>
      </c>
      <c r="Q9" s="96">
        <v>1.413767495513669</v>
      </c>
    </row>
    <row r="10" spans="2:17" ht="24.75" customHeight="1" thickBot="1">
      <c r="B10" s="80"/>
      <c r="C10" s="81" t="s">
        <v>34</v>
      </c>
      <c r="D10" s="82">
        <v>493.83516844921002</v>
      </c>
      <c r="E10" s="82">
        <v>429.08905233028008</v>
      </c>
      <c r="F10" s="82">
        <v>464.68007117999991</v>
      </c>
      <c r="G10" s="82">
        <v>414.77068627925001</v>
      </c>
      <c r="H10" s="82">
        <v>380.48425809161995</v>
      </c>
      <c r="I10" s="82">
        <v>364.56945678930003</v>
      </c>
      <c r="J10" s="82">
        <v>403.11501588940013</v>
      </c>
      <c r="K10" s="82">
        <v>399.81377471614991</v>
      </c>
      <c r="L10" s="82">
        <v>396.05586938582508</v>
      </c>
      <c r="M10" s="82">
        <v>419.81883980000003</v>
      </c>
      <c r="N10" s="82">
        <v>444.72450427712482</v>
      </c>
      <c r="O10" s="82">
        <v>495.21983414744983</v>
      </c>
      <c r="P10" s="97">
        <v>5106.1765313356091</v>
      </c>
      <c r="Q10" s="98">
        <v>1.0079221729692163</v>
      </c>
    </row>
    <row r="11" spans="2:17" ht="24.75" customHeight="1">
      <c r="B11" s="80"/>
      <c r="C11" s="93" t="s">
        <v>51</v>
      </c>
      <c r="D11" s="99">
        <v>413.46909358740004</v>
      </c>
      <c r="E11" s="99">
        <v>355.86624028750009</v>
      </c>
      <c r="F11" s="99">
        <v>388.39267432730003</v>
      </c>
      <c r="G11" s="99">
        <v>329.59453315430017</v>
      </c>
      <c r="H11" s="99">
        <v>298.86148761409999</v>
      </c>
      <c r="I11" s="99">
        <v>301.3588944624999</v>
      </c>
      <c r="J11" s="99">
        <v>321.4965101280003</v>
      </c>
      <c r="K11" s="99">
        <v>316.32346367860009</v>
      </c>
      <c r="L11" s="99">
        <v>304.17789038006003</v>
      </c>
      <c r="M11" s="99">
        <v>332.78751389939998</v>
      </c>
      <c r="N11" s="99">
        <v>362.08405848730001</v>
      </c>
      <c r="O11" s="99">
        <v>404.30110362559969</v>
      </c>
      <c r="P11" s="100">
        <v>4128.7134636320598</v>
      </c>
      <c r="Q11" s="101">
        <v>0.99571870168515131</v>
      </c>
    </row>
    <row r="12" spans="2:17" ht="24.75" customHeight="1">
      <c r="B12" s="80"/>
      <c r="C12" s="93" t="s">
        <v>49</v>
      </c>
      <c r="D12" s="99">
        <v>36.626698650000002</v>
      </c>
      <c r="E12" s="99">
        <v>33.5332656</v>
      </c>
      <c r="F12" s="99">
        <v>37.08927225</v>
      </c>
      <c r="G12" s="99">
        <v>36.00814725</v>
      </c>
      <c r="H12" s="99">
        <v>37.087586700000003</v>
      </c>
      <c r="I12" s="99">
        <v>35.75918369999998</v>
      </c>
      <c r="J12" s="99">
        <v>37.09471035</v>
      </c>
      <c r="K12" s="99">
        <v>36.847339949999991</v>
      </c>
      <c r="L12" s="99">
        <v>35.700916049999996</v>
      </c>
      <c r="M12" s="99">
        <v>36.998283150000034</v>
      </c>
      <c r="N12" s="99">
        <v>31.49842335000001</v>
      </c>
      <c r="O12" s="99">
        <v>30.625384950000011</v>
      </c>
      <c r="P12" s="102">
        <v>424.86921194999996</v>
      </c>
      <c r="Q12" s="103">
        <v>1.58453189658051</v>
      </c>
    </row>
    <row r="13" spans="2:17" ht="24.75" customHeight="1">
      <c r="B13" s="80"/>
      <c r="C13" s="93" t="s">
        <v>52</v>
      </c>
      <c r="D13" s="99">
        <v>0.79431275309999994</v>
      </c>
      <c r="E13" s="99">
        <v>1.02766281</v>
      </c>
      <c r="F13" s="99">
        <v>0.42591639000000003</v>
      </c>
      <c r="G13" s="99">
        <v>1.48052446</v>
      </c>
      <c r="H13" s="99">
        <v>0.805079506</v>
      </c>
      <c r="I13" s="99">
        <v>1.7200865460000141</v>
      </c>
      <c r="J13" s="99">
        <v>1.7786058500000019</v>
      </c>
      <c r="K13" s="99">
        <v>1.3116720487519833</v>
      </c>
      <c r="L13" s="99">
        <v>1.1620488300000056</v>
      </c>
      <c r="M13" s="99">
        <v>1.7027847000000751</v>
      </c>
      <c r="N13" s="99">
        <v>0.94822424999983612</v>
      </c>
      <c r="O13" s="99">
        <v>1.1543709500000161</v>
      </c>
      <c r="P13" s="102">
        <v>14.311289093851933</v>
      </c>
      <c r="Q13" s="103">
        <v>0.75995498696265396</v>
      </c>
    </row>
    <row r="14" spans="2:17" ht="24.75" customHeight="1" thickBot="1">
      <c r="B14" s="80"/>
      <c r="C14" s="81" t="s">
        <v>18</v>
      </c>
      <c r="D14" s="82">
        <v>450.89010499049999</v>
      </c>
      <c r="E14" s="82">
        <v>390.42716869750012</v>
      </c>
      <c r="F14" s="82">
        <v>425.90786296729999</v>
      </c>
      <c r="G14" s="82">
        <v>367.08320486430011</v>
      </c>
      <c r="H14" s="82">
        <v>336.75415382009993</v>
      </c>
      <c r="I14" s="82">
        <v>338.8381647084999</v>
      </c>
      <c r="J14" s="82">
        <v>360.36982632800039</v>
      </c>
      <c r="K14" s="82">
        <v>354.48247567735206</v>
      </c>
      <c r="L14" s="82">
        <v>341.04085526006003</v>
      </c>
      <c r="M14" s="82">
        <v>371.48858174940005</v>
      </c>
      <c r="N14" s="82">
        <v>394.5307060872999</v>
      </c>
      <c r="O14" s="82">
        <v>436.08085952559964</v>
      </c>
      <c r="P14" s="83">
        <v>4567.8939646759118</v>
      </c>
      <c r="Q14" s="104">
        <v>1.0303288698261388</v>
      </c>
    </row>
    <row r="15" spans="2:17" ht="24.75" customHeight="1">
      <c r="B15" s="80"/>
      <c r="C15" s="93" t="s">
        <v>51</v>
      </c>
      <c r="D15" s="99">
        <v>135.12571656199</v>
      </c>
      <c r="E15" s="99">
        <v>118.01369059187002</v>
      </c>
      <c r="F15" s="99">
        <v>126.51255362259</v>
      </c>
      <c r="G15" s="99">
        <v>108.07268652129001</v>
      </c>
      <c r="H15" s="99">
        <v>98.162800626570018</v>
      </c>
      <c r="I15" s="99">
        <v>104.12400129071246</v>
      </c>
      <c r="J15" s="99">
        <v>116.80594292151875</v>
      </c>
      <c r="K15" s="99">
        <v>116.74393613919999</v>
      </c>
      <c r="L15" s="99">
        <v>102.49654811167507</v>
      </c>
      <c r="M15" s="99">
        <v>105.66857662970622</v>
      </c>
      <c r="N15" s="99">
        <v>115.18934068874998</v>
      </c>
      <c r="O15" s="99">
        <v>131.03551308429383</v>
      </c>
      <c r="P15" s="102">
        <v>1377.9513067901664</v>
      </c>
      <c r="Q15" s="103">
        <v>1.0030893980056581</v>
      </c>
    </row>
    <row r="16" spans="2:17" ht="24.75" customHeight="1">
      <c r="B16" s="80"/>
      <c r="C16" s="93" t="s">
        <v>49</v>
      </c>
      <c r="D16" s="99">
        <v>3.7624015532400001</v>
      </c>
      <c r="E16" s="99">
        <v>3.3172094018799996</v>
      </c>
      <c r="F16" s="99">
        <v>3.6117653999999999</v>
      </c>
      <c r="G16" s="99">
        <v>3.4683494797600001</v>
      </c>
      <c r="H16" s="99">
        <v>3.5680185103199999</v>
      </c>
      <c r="I16" s="99">
        <v>3.308166870799977</v>
      </c>
      <c r="J16" s="99">
        <v>3.547824834400036</v>
      </c>
      <c r="K16" s="99">
        <v>2.8967673437999384</v>
      </c>
      <c r="L16" s="99">
        <v>3.1330360489999887</v>
      </c>
      <c r="M16" s="99">
        <v>2.3799459287999634</v>
      </c>
      <c r="N16" s="99">
        <v>2.4512656299999884</v>
      </c>
      <c r="O16" s="99">
        <v>3.5295368283999866</v>
      </c>
      <c r="P16" s="102">
        <v>38.974287830399881</v>
      </c>
      <c r="Q16" s="103">
        <v>3.0105067979896463</v>
      </c>
    </row>
    <row r="17" spans="2:17" ht="24.75" customHeight="1">
      <c r="B17" s="80"/>
      <c r="C17" s="93" t="s">
        <v>52</v>
      </c>
      <c r="D17" s="99">
        <v>0.93811800000000001</v>
      </c>
      <c r="E17" s="99">
        <v>1.2052620000000001</v>
      </c>
      <c r="F17" s="99">
        <v>1.7862640000000001</v>
      </c>
      <c r="G17" s="99">
        <v>0.81477980000000005</v>
      </c>
      <c r="H17" s="99">
        <v>1.293909</v>
      </c>
      <c r="I17" s="99">
        <v>1.8750969</v>
      </c>
      <c r="J17" s="99">
        <v>2.5347913000000002</v>
      </c>
      <c r="K17" s="99">
        <v>2.7296299999999998</v>
      </c>
      <c r="L17" s="99">
        <v>1.7112271000000001</v>
      </c>
      <c r="M17" s="99">
        <v>2.4261170000000001</v>
      </c>
      <c r="N17" s="99">
        <v>1.3993191</v>
      </c>
      <c r="O17" s="99">
        <v>0.86434100000000003</v>
      </c>
      <c r="P17" s="102">
        <v>19.578855200000003</v>
      </c>
      <c r="Q17" s="103">
        <v>1.1265047297956097</v>
      </c>
    </row>
    <row r="18" spans="2:17" ht="24.75" customHeight="1">
      <c r="B18" s="80"/>
      <c r="C18" s="93" t="s">
        <v>53</v>
      </c>
      <c r="D18" s="99">
        <v>8.8257180000000002</v>
      </c>
      <c r="E18" s="99">
        <v>1.3291740000000001</v>
      </c>
      <c r="F18" s="99">
        <v>3.077445</v>
      </c>
      <c r="G18" s="99">
        <v>1.47E-4</v>
      </c>
      <c r="H18" s="99">
        <v>0</v>
      </c>
      <c r="I18" s="99">
        <v>0</v>
      </c>
      <c r="J18" s="99">
        <v>1.47E-4</v>
      </c>
      <c r="K18" s="99">
        <v>2.4107999999999994E-2</v>
      </c>
      <c r="L18" s="99">
        <v>2.3440620000000001</v>
      </c>
      <c r="M18" s="99">
        <v>4.277406</v>
      </c>
      <c r="N18" s="99">
        <v>3.7302719999999998</v>
      </c>
      <c r="O18" s="99">
        <v>11.423958000000001</v>
      </c>
      <c r="P18" s="102">
        <v>35.032437000000002</v>
      </c>
      <c r="Q18" s="103">
        <v>0.24351582556465537</v>
      </c>
    </row>
    <row r="19" spans="2:17" ht="24.75" customHeight="1" thickBot="1">
      <c r="B19" s="80"/>
      <c r="C19" s="81" t="s">
        <v>25</v>
      </c>
      <c r="D19" s="82">
        <v>148.65195411522998</v>
      </c>
      <c r="E19" s="82">
        <v>123.86533599375001</v>
      </c>
      <c r="F19" s="82">
        <v>134.98802802259002</v>
      </c>
      <c r="G19" s="82">
        <v>112.35596280105001</v>
      </c>
      <c r="H19" s="82">
        <v>103.02472813689</v>
      </c>
      <c r="I19" s="82">
        <v>109.30726506151244</v>
      </c>
      <c r="J19" s="82">
        <v>122.88870605591879</v>
      </c>
      <c r="K19" s="82">
        <v>122.39444148299992</v>
      </c>
      <c r="L19" s="82">
        <v>109.68487326067506</v>
      </c>
      <c r="M19" s="82">
        <v>114.75204555850618</v>
      </c>
      <c r="N19" s="82">
        <v>122.77019741874997</v>
      </c>
      <c r="O19" s="82">
        <v>146.85334891269383</v>
      </c>
      <c r="P19" s="83">
        <v>1471.5368868205662</v>
      </c>
      <c r="Q19" s="104">
        <v>0.95066990719049804</v>
      </c>
    </row>
    <row r="20" spans="2:17" ht="24.75" customHeight="1">
      <c r="B20" s="80"/>
      <c r="C20" s="93" t="s">
        <v>51</v>
      </c>
      <c r="D20" s="99">
        <v>0</v>
      </c>
      <c r="E20" s="99">
        <v>0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99">
        <v>0</v>
      </c>
      <c r="M20" s="99">
        <v>0</v>
      </c>
      <c r="N20" s="99">
        <v>0</v>
      </c>
      <c r="O20" s="99">
        <v>0</v>
      </c>
      <c r="P20" s="102">
        <v>0</v>
      </c>
      <c r="Q20" s="103"/>
    </row>
    <row r="21" spans="2:17" ht="24.75" customHeight="1">
      <c r="B21" s="80"/>
      <c r="C21" s="93" t="s">
        <v>49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99">
        <v>0</v>
      </c>
      <c r="L21" s="99">
        <v>0</v>
      </c>
      <c r="M21" s="99">
        <v>0</v>
      </c>
      <c r="N21" s="99">
        <v>0</v>
      </c>
      <c r="O21" s="99">
        <v>0</v>
      </c>
      <c r="P21" s="102">
        <v>0</v>
      </c>
      <c r="Q21" s="103">
        <v>0</v>
      </c>
    </row>
    <row r="22" spans="2:17" ht="24.75" customHeight="1">
      <c r="B22" s="80"/>
      <c r="C22" s="93" t="s">
        <v>50</v>
      </c>
      <c r="D22" s="99">
        <v>0</v>
      </c>
      <c r="E22" s="99">
        <v>0.69220800000000005</v>
      </c>
      <c r="F22" s="99">
        <v>0.85881600000000002</v>
      </c>
      <c r="G22" s="99">
        <v>0</v>
      </c>
      <c r="H22" s="99">
        <v>0</v>
      </c>
      <c r="I22" s="99">
        <v>0</v>
      </c>
      <c r="J22" s="99">
        <v>0</v>
      </c>
      <c r="K22" s="99">
        <v>0</v>
      </c>
      <c r="L22" s="99">
        <v>0</v>
      </c>
      <c r="M22" s="99">
        <v>0</v>
      </c>
      <c r="N22" s="99">
        <v>0</v>
      </c>
      <c r="O22" s="99">
        <v>0</v>
      </c>
      <c r="P22" s="102">
        <v>1.551024</v>
      </c>
      <c r="Q22" s="103"/>
    </row>
    <row r="23" spans="2:17" ht="24.75" customHeight="1" thickBot="1">
      <c r="B23" s="80"/>
      <c r="C23" s="81" t="s">
        <v>176</v>
      </c>
      <c r="D23" s="82">
        <v>0</v>
      </c>
      <c r="E23" s="82">
        <v>0.69220800000000005</v>
      </c>
      <c r="F23" s="82">
        <v>0.85881600000000002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1.551024</v>
      </c>
      <c r="Q23" s="104">
        <v>1.0568401980711331E-2</v>
      </c>
    </row>
  </sheetData>
  <mergeCells count="2">
    <mergeCell ref="C3:C5"/>
    <mergeCell ref="C1:Q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96426-4D0C-4963-9D2D-E383B265371A}">
  <sheetPr>
    <tabColor theme="9" tint="0.39997558519241921"/>
  </sheetPr>
  <dimension ref="A1:P22"/>
  <sheetViews>
    <sheetView zoomScale="55" zoomScaleNormal="55" zoomScaleSheetLayoutView="50" workbookViewId="0">
      <selection activeCell="B2" sqref="B2:P20"/>
    </sheetView>
  </sheetViews>
  <sheetFormatPr defaultColWidth="12.7109375" defaultRowHeight="15.75"/>
  <cols>
    <col min="1" max="1" width="3.85546875" style="105" customWidth="1"/>
    <col min="2" max="2" width="5.5703125" style="106" customWidth="1"/>
    <col min="3" max="3" width="28.140625" style="105" customWidth="1"/>
    <col min="4" max="16" width="14" style="105" customWidth="1"/>
    <col min="17" max="16384" width="12.7109375" style="105"/>
  </cols>
  <sheetData>
    <row r="1" spans="1:16" ht="13.5" customHeight="1">
      <c r="C1" s="105" t="s">
        <v>0</v>
      </c>
      <c r="D1" s="105" t="s">
        <v>0</v>
      </c>
      <c r="E1" s="107" t="s">
        <v>0</v>
      </c>
      <c r="F1" s="107"/>
      <c r="G1" s="107"/>
      <c r="H1" s="105" t="s">
        <v>0</v>
      </c>
      <c r="P1" s="105" t="s">
        <v>0</v>
      </c>
    </row>
    <row r="2" spans="1:16" ht="18.75">
      <c r="B2" s="338" t="s">
        <v>174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</row>
    <row r="3" spans="1:16" ht="25.5" customHeight="1" thickBo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4" spans="1:16" ht="24.75" customHeight="1">
      <c r="A4" s="110"/>
      <c r="B4" s="339" t="s">
        <v>54</v>
      </c>
      <c r="C4" s="340"/>
      <c r="D4" s="111" t="s">
        <v>1</v>
      </c>
      <c r="E4" s="112" t="s">
        <v>2</v>
      </c>
      <c r="F4" s="112" t="s">
        <v>3</v>
      </c>
      <c r="G4" s="112" t="s">
        <v>4</v>
      </c>
      <c r="H4" s="112" t="s">
        <v>5</v>
      </c>
      <c r="I4" s="111" t="s">
        <v>6</v>
      </c>
      <c r="J4" s="111" t="s">
        <v>7</v>
      </c>
      <c r="K4" s="111" t="s">
        <v>8</v>
      </c>
      <c r="L4" s="111" t="s">
        <v>9</v>
      </c>
      <c r="M4" s="111" t="s">
        <v>10</v>
      </c>
      <c r="N4" s="113" t="s">
        <v>11</v>
      </c>
      <c r="O4" s="111" t="s">
        <v>12</v>
      </c>
      <c r="P4" s="114">
        <v>2022</v>
      </c>
    </row>
    <row r="5" spans="1:16" ht="24.75" customHeight="1" thickBot="1">
      <c r="A5" s="110"/>
      <c r="B5" s="341"/>
      <c r="C5" s="342"/>
      <c r="D5" s="115" t="s">
        <v>13</v>
      </c>
      <c r="E5" s="115" t="s">
        <v>13</v>
      </c>
      <c r="F5" s="115" t="s">
        <v>13</v>
      </c>
      <c r="G5" s="115" t="s">
        <v>13</v>
      </c>
      <c r="H5" s="115" t="s">
        <v>13</v>
      </c>
      <c r="I5" s="115" t="s">
        <v>13</v>
      </c>
      <c r="J5" s="115" t="s">
        <v>13</v>
      </c>
      <c r="K5" s="115" t="s">
        <v>13</v>
      </c>
      <c r="L5" s="115" t="s">
        <v>13</v>
      </c>
      <c r="M5" s="115" t="s">
        <v>13</v>
      </c>
      <c r="N5" s="115" t="s">
        <v>13</v>
      </c>
      <c r="O5" s="115" t="s">
        <v>13</v>
      </c>
      <c r="P5" s="116" t="s">
        <v>13</v>
      </c>
    </row>
    <row r="6" spans="1:16" ht="24.75" customHeight="1">
      <c r="A6" s="110"/>
      <c r="B6" s="117"/>
      <c r="C6" s="118" t="s">
        <v>55</v>
      </c>
      <c r="D6" s="119">
        <v>149.75800000000001</v>
      </c>
      <c r="E6" s="120">
        <v>157.40100000000001</v>
      </c>
      <c r="F6" s="120">
        <v>54.616999999999997</v>
      </c>
      <c r="G6" s="120">
        <v>104.075</v>
      </c>
      <c r="H6" s="120">
        <v>83.673000000000002</v>
      </c>
      <c r="I6" s="120">
        <v>62.712000000000003</v>
      </c>
      <c r="J6" s="120">
        <v>85.847999999999999</v>
      </c>
      <c r="K6" s="120">
        <v>90.432000000000002</v>
      </c>
      <c r="L6" s="120">
        <v>135.227</v>
      </c>
      <c r="M6" s="120">
        <v>168.101</v>
      </c>
      <c r="N6" s="120">
        <v>133.01499999999999</v>
      </c>
      <c r="O6" s="120">
        <v>128.38999999999999</v>
      </c>
      <c r="P6" s="121">
        <v>1353.249</v>
      </c>
    </row>
    <row r="7" spans="1:16" ht="24.75" customHeight="1">
      <c r="A7" s="110" t="s">
        <v>0</v>
      </c>
      <c r="B7" s="122"/>
      <c r="C7" s="123" t="s">
        <v>56</v>
      </c>
      <c r="D7" s="124">
        <v>80.206000000000003</v>
      </c>
      <c r="E7" s="125">
        <v>87.468999999999994</v>
      </c>
      <c r="F7" s="125">
        <v>104.977</v>
      </c>
      <c r="G7" s="125">
        <v>112.075</v>
      </c>
      <c r="H7" s="125">
        <v>224.52099999999999</v>
      </c>
      <c r="I7" s="125">
        <v>181.86199999999999</v>
      </c>
      <c r="J7" s="125">
        <v>187.702</v>
      </c>
      <c r="K7" s="125">
        <v>122.154</v>
      </c>
      <c r="L7" s="125">
        <v>181.697</v>
      </c>
      <c r="M7" s="125">
        <v>130.381</v>
      </c>
      <c r="N7" s="125">
        <v>113.655</v>
      </c>
      <c r="O7" s="125">
        <v>152.178</v>
      </c>
      <c r="P7" s="126">
        <v>1678.877</v>
      </c>
    </row>
    <row r="8" spans="1:16" ht="24.75" customHeight="1">
      <c r="A8" s="110"/>
      <c r="B8" s="127"/>
      <c r="C8" s="123" t="s">
        <v>57</v>
      </c>
      <c r="D8" s="124">
        <v>105.024</v>
      </c>
      <c r="E8" s="125">
        <v>104.45399999999999</v>
      </c>
      <c r="F8" s="125">
        <v>146.36699999999999</v>
      </c>
      <c r="G8" s="125">
        <v>33.686999999999998</v>
      </c>
      <c r="H8" s="125">
        <v>26.245000000000001</v>
      </c>
      <c r="I8" s="125">
        <v>88.947000000000003</v>
      </c>
      <c r="J8" s="125">
        <v>119.444</v>
      </c>
      <c r="K8" s="125">
        <v>122.74299999999999</v>
      </c>
      <c r="L8" s="125">
        <v>60.97</v>
      </c>
      <c r="M8" s="125">
        <v>128.08099999999999</v>
      </c>
      <c r="N8" s="125">
        <v>148.82900000000001</v>
      </c>
      <c r="O8" s="125">
        <v>148.005</v>
      </c>
      <c r="P8" s="126">
        <v>1232.796</v>
      </c>
    </row>
    <row r="9" spans="1:16" ht="24.75" customHeight="1" thickBot="1">
      <c r="A9" s="110"/>
      <c r="B9" s="128" t="s">
        <v>58</v>
      </c>
      <c r="C9" s="129" t="s">
        <v>59</v>
      </c>
      <c r="D9" s="130">
        <v>334.988</v>
      </c>
      <c r="E9" s="131">
        <v>349.32400000000001</v>
      </c>
      <c r="F9" s="131">
        <v>305.96100000000001</v>
      </c>
      <c r="G9" s="131">
        <v>249.83699999999999</v>
      </c>
      <c r="H9" s="131">
        <v>334.43900000000002</v>
      </c>
      <c r="I9" s="131">
        <v>333.52100000000002</v>
      </c>
      <c r="J9" s="130">
        <v>392.99400000000003</v>
      </c>
      <c r="K9" s="130">
        <v>335.32900000000001</v>
      </c>
      <c r="L9" s="130">
        <v>377.89400000000001</v>
      </c>
      <c r="M9" s="130">
        <v>426.56299999999999</v>
      </c>
      <c r="N9" s="130">
        <v>395.49900000000002</v>
      </c>
      <c r="O9" s="130">
        <v>428.57299999999998</v>
      </c>
      <c r="P9" s="132">
        <v>4264.9219999999996</v>
      </c>
    </row>
    <row r="10" spans="1:16" ht="24.75" customHeight="1">
      <c r="A10" s="110"/>
      <c r="B10" s="117"/>
      <c r="C10" s="118" t="s">
        <v>60</v>
      </c>
      <c r="D10" s="119">
        <v>212.30099999999999</v>
      </c>
      <c r="E10" s="120">
        <v>149.13800000000001</v>
      </c>
      <c r="F10" s="120">
        <v>244.28399999999999</v>
      </c>
      <c r="G10" s="120">
        <v>211.124</v>
      </c>
      <c r="H10" s="120">
        <v>121.541</v>
      </c>
      <c r="I10" s="120">
        <v>191.05799999999999</v>
      </c>
      <c r="J10" s="120">
        <v>237.83600000000001</v>
      </c>
      <c r="K10" s="120">
        <v>158.5</v>
      </c>
      <c r="L10" s="120">
        <v>118.246</v>
      </c>
      <c r="M10" s="120">
        <v>139.36699999999999</v>
      </c>
      <c r="N10" s="120">
        <v>209.67699999999999</v>
      </c>
      <c r="O10" s="120">
        <v>318.99400000000003</v>
      </c>
      <c r="P10" s="121">
        <v>2312.0659999999998</v>
      </c>
    </row>
    <row r="11" spans="1:16" ht="24.75" customHeight="1">
      <c r="A11" s="110"/>
      <c r="B11" s="122"/>
      <c r="C11" s="123" t="s">
        <v>61</v>
      </c>
      <c r="D11" s="124">
        <v>279.98500000000001</v>
      </c>
      <c r="E11" s="125">
        <v>234.078</v>
      </c>
      <c r="F11" s="125">
        <v>125.32299999999999</v>
      </c>
      <c r="G11" s="125">
        <v>194.11600000000001</v>
      </c>
      <c r="H11" s="125">
        <v>189.53</v>
      </c>
      <c r="I11" s="125">
        <v>113.551</v>
      </c>
      <c r="J11" s="125">
        <v>136.35900000000001</v>
      </c>
      <c r="K11" s="125">
        <v>149.38200000000001</v>
      </c>
      <c r="L11" s="125">
        <v>49.911999999999999</v>
      </c>
      <c r="M11" s="125">
        <v>102.65</v>
      </c>
      <c r="N11" s="125">
        <v>233.714</v>
      </c>
      <c r="O11" s="125">
        <v>256.64299999999997</v>
      </c>
      <c r="P11" s="126">
        <v>2065.2429999999999</v>
      </c>
    </row>
    <row r="12" spans="1:16" ht="24.75" customHeight="1">
      <c r="A12" s="110"/>
      <c r="B12" s="127"/>
      <c r="C12" s="123" t="s">
        <v>62</v>
      </c>
      <c r="D12" s="124">
        <v>289.904</v>
      </c>
      <c r="E12" s="125">
        <v>284.53699999999998</v>
      </c>
      <c r="F12" s="125">
        <v>208.18299999999999</v>
      </c>
      <c r="G12" s="125">
        <v>297.37099999999998</v>
      </c>
      <c r="H12" s="125">
        <v>351.53399999999999</v>
      </c>
      <c r="I12" s="125">
        <v>242.39</v>
      </c>
      <c r="J12" s="125">
        <v>219.61600000000001</v>
      </c>
      <c r="K12" s="125">
        <v>211.15600000000001</v>
      </c>
      <c r="L12" s="125">
        <v>233.85900000000001</v>
      </c>
      <c r="M12" s="125">
        <v>270.11</v>
      </c>
      <c r="N12" s="125">
        <v>195.80099999999999</v>
      </c>
      <c r="O12" s="125">
        <v>162.583</v>
      </c>
      <c r="P12" s="126">
        <v>2967.0439999999999</v>
      </c>
    </row>
    <row r="13" spans="1:16" ht="24.75" customHeight="1" thickBot="1">
      <c r="A13" s="110"/>
      <c r="B13" s="133" t="s">
        <v>63</v>
      </c>
      <c r="C13" s="134" t="s">
        <v>64</v>
      </c>
      <c r="D13" s="135">
        <v>782.19</v>
      </c>
      <c r="E13" s="136">
        <v>667.75300000000004</v>
      </c>
      <c r="F13" s="136">
        <v>577.79</v>
      </c>
      <c r="G13" s="136">
        <v>702.61099999999999</v>
      </c>
      <c r="H13" s="136">
        <v>662.60500000000002</v>
      </c>
      <c r="I13" s="136">
        <v>546.99900000000002</v>
      </c>
      <c r="J13" s="135">
        <v>593.81100000000004</v>
      </c>
      <c r="K13" s="135">
        <v>519.03800000000001</v>
      </c>
      <c r="L13" s="135">
        <v>402.017</v>
      </c>
      <c r="M13" s="135">
        <v>512.12699999999995</v>
      </c>
      <c r="N13" s="135">
        <v>639.19200000000001</v>
      </c>
      <c r="O13" s="135">
        <v>738.22</v>
      </c>
      <c r="P13" s="137">
        <v>7344.3530000000001</v>
      </c>
    </row>
    <row r="14" spans="1:16" ht="24.75" customHeight="1" thickBot="1">
      <c r="A14" s="110"/>
      <c r="B14" s="138" t="s">
        <v>65</v>
      </c>
      <c r="C14" s="139" t="s">
        <v>66</v>
      </c>
      <c r="D14" s="140">
        <v>447.20200000000006</v>
      </c>
      <c r="E14" s="140">
        <v>318.42900000000003</v>
      </c>
      <c r="F14" s="140">
        <v>271.82899999999995</v>
      </c>
      <c r="G14" s="140">
        <v>452.774</v>
      </c>
      <c r="H14" s="140">
        <v>328.166</v>
      </c>
      <c r="I14" s="140">
        <v>213.47800000000001</v>
      </c>
      <c r="J14" s="140">
        <v>200.81700000000001</v>
      </c>
      <c r="K14" s="140">
        <v>183.709</v>
      </c>
      <c r="L14" s="140">
        <v>24.12299999999999</v>
      </c>
      <c r="M14" s="140">
        <v>85.563999999999965</v>
      </c>
      <c r="N14" s="140">
        <v>243.69299999999998</v>
      </c>
      <c r="O14" s="140">
        <v>309.64700000000005</v>
      </c>
      <c r="P14" s="141">
        <v>3079.4310000000005</v>
      </c>
    </row>
    <row r="15" spans="1:16" ht="15" customHeight="1" thickBot="1">
      <c r="B15" s="343"/>
      <c r="C15" s="343"/>
      <c r="D15" s="142" t="s">
        <v>0</v>
      </c>
      <c r="E15" s="142" t="s">
        <v>0</v>
      </c>
      <c r="F15" s="142" t="s">
        <v>0</v>
      </c>
      <c r="G15" s="142" t="s">
        <v>0</v>
      </c>
      <c r="H15" s="142" t="s">
        <v>0</v>
      </c>
      <c r="I15" s="142" t="s">
        <v>0</v>
      </c>
      <c r="J15" s="142"/>
      <c r="K15" s="142"/>
      <c r="L15" s="142"/>
      <c r="M15" s="142"/>
      <c r="N15" s="142"/>
      <c r="O15" s="142"/>
      <c r="P15" s="142" t="s">
        <v>0</v>
      </c>
    </row>
    <row r="16" spans="1:16" ht="24.75" customHeight="1" thickBot="1">
      <c r="A16" s="110"/>
      <c r="B16" s="143"/>
      <c r="C16" s="144" t="s">
        <v>67</v>
      </c>
      <c r="D16" s="145">
        <v>62.542999999999978</v>
      </c>
      <c r="E16" s="145">
        <v>-8.2630000000000052</v>
      </c>
      <c r="F16" s="145">
        <v>189.667</v>
      </c>
      <c r="G16" s="145">
        <v>107.04899999999999</v>
      </c>
      <c r="H16" s="145">
        <v>37.867999999999995</v>
      </c>
      <c r="I16" s="145">
        <v>128.346</v>
      </c>
      <c r="J16" s="145">
        <v>151.988</v>
      </c>
      <c r="K16" s="145">
        <v>68.067999999999998</v>
      </c>
      <c r="L16" s="145">
        <v>-16.981000000000009</v>
      </c>
      <c r="M16" s="145">
        <v>-28.734000000000009</v>
      </c>
      <c r="N16" s="145">
        <v>76.662000000000006</v>
      </c>
      <c r="O16" s="145">
        <v>190.60400000000004</v>
      </c>
      <c r="P16" s="146">
        <v>958.81699999999978</v>
      </c>
    </row>
    <row r="17" spans="1:16" ht="24.75" customHeight="1" thickBot="1">
      <c r="A17" s="110"/>
      <c r="B17" s="143"/>
      <c r="C17" s="144" t="s">
        <v>68</v>
      </c>
      <c r="D17" s="147">
        <v>199.779</v>
      </c>
      <c r="E17" s="147">
        <v>146.60900000000001</v>
      </c>
      <c r="F17" s="147">
        <v>20.345999999999989</v>
      </c>
      <c r="G17" s="147">
        <v>82.041000000000011</v>
      </c>
      <c r="H17" s="147">
        <v>-34.990999999999985</v>
      </c>
      <c r="I17" s="147">
        <v>-68.310999999999993</v>
      </c>
      <c r="J17" s="147">
        <v>-51.342999999999989</v>
      </c>
      <c r="K17" s="147">
        <v>27.228000000000009</v>
      </c>
      <c r="L17" s="147">
        <v>-131.785</v>
      </c>
      <c r="M17" s="147">
        <v>-27.730999999999995</v>
      </c>
      <c r="N17" s="147">
        <v>120.059</v>
      </c>
      <c r="O17" s="147">
        <v>104.46499999999997</v>
      </c>
      <c r="P17" s="148">
        <v>386.36599999999999</v>
      </c>
    </row>
    <row r="18" spans="1:16" ht="24.75" customHeight="1" thickBot="1">
      <c r="A18" s="110"/>
      <c r="B18" s="143"/>
      <c r="C18" s="144" t="s">
        <v>69</v>
      </c>
      <c r="D18" s="147">
        <v>184.88</v>
      </c>
      <c r="E18" s="147">
        <v>180.08299999999997</v>
      </c>
      <c r="F18" s="147">
        <v>61.816000000000003</v>
      </c>
      <c r="G18" s="147">
        <v>263.68399999999997</v>
      </c>
      <c r="H18" s="147">
        <v>325.28899999999999</v>
      </c>
      <c r="I18" s="147">
        <v>153.44299999999998</v>
      </c>
      <c r="J18" s="147">
        <v>100.17200000000001</v>
      </c>
      <c r="K18" s="147">
        <v>88.413000000000011</v>
      </c>
      <c r="L18" s="147">
        <v>172.88900000000001</v>
      </c>
      <c r="M18" s="147">
        <v>142.02900000000002</v>
      </c>
      <c r="N18" s="147">
        <v>46.97199999999998</v>
      </c>
      <c r="O18" s="147">
        <v>14.578000000000003</v>
      </c>
      <c r="P18" s="148">
        <v>1734.2479999999998</v>
      </c>
    </row>
    <row r="19" spans="1:16" ht="15" customHeight="1" thickBot="1"/>
    <row r="20" spans="1:16" ht="24.95" customHeight="1" thickBot="1">
      <c r="B20" s="143"/>
      <c r="C20" s="144" t="s">
        <v>70</v>
      </c>
      <c r="D20" s="145">
        <v>297.92</v>
      </c>
      <c r="E20" s="145">
        <v>289.50200000000001</v>
      </c>
      <c r="F20" s="145">
        <v>258.06700000000001</v>
      </c>
      <c r="G20" s="145">
        <v>219.62899999999999</v>
      </c>
      <c r="H20" s="145">
        <v>316.24099999999999</v>
      </c>
      <c r="I20" s="145">
        <v>285.31700000000001</v>
      </c>
      <c r="J20" s="145">
        <v>307.529</v>
      </c>
      <c r="K20" s="145">
        <v>255.06399999999999</v>
      </c>
      <c r="L20" s="145">
        <v>304.81</v>
      </c>
      <c r="M20" s="145">
        <v>260.37</v>
      </c>
      <c r="N20" s="145">
        <v>305.01900000000001</v>
      </c>
      <c r="O20" s="145">
        <v>297.50200000000001</v>
      </c>
      <c r="P20" s="146">
        <v>3396.97</v>
      </c>
    </row>
    <row r="21" spans="1:16" ht="24.95" customHeight="1" thickBot="1">
      <c r="B21" s="143"/>
      <c r="C21" s="144" t="s">
        <v>71</v>
      </c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6"/>
    </row>
    <row r="22" spans="1:16">
      <c r="I22" s="105" t="s">
        <v>0</v>
      </c>
      <c r="L22" s="105" t="s">
        <v>0</v>
      </c>
      <c r="N22" s="105" t="s">
        <v>0</v>
      </c>
    </row>
  </sheetData>
  <mergeCells count="3">
    <mergeCell ref="B2:P2"/>
    <mergeCell ref="B4:C5"/>
    <mergeCell ref="B15:C15"/>
  </mergeCells>
  <printOptions horizontalCentered="1" verticalCentered="1"/>
  <pageMargins left="0" right="0.19685039370078741" top="0.39370078740157483" bottom="0.39370078740157483" header="0" footer="0.19685039370078741"/>
  <pageSetup paperSize="9" scale="54" orientation="landscape" r:id="rId1"/>
  <headerFooter alignWithMargins="0">
    <oddFooter>&amp;L&amp;"Times New Roman,Regular"&amp;10Izvještaj o tokovima električne energije&amp;C&amp;"Times New Roman,Regular"&amp;10Strana 13&amp;R&amp;"Times New Roman,Regular"&amp;10I-XII 2009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CAD36-79F5-41D6-8337-B7429051905B}">
  <sheetPr>
    <tabColor indexed="43"/>
  </sheetPr>
  <dimension ref="A1:R26"/>
  <sheetViews>
    <sheetView zoomScale="57" zoomScaleNormal="57" zoomScaleSheetLayoutView="50" workbookViewId="0">
      <selection activeCell="B2" sqref="B2:P18"/>
    </sheetView>
  </sheetViews>
  <sheetFormatPr defaultColWidth="12.7109375" defaultRowHeight="15.75"/>
  <cols>
    <col min="1" max="1" width="3.85546875" style="105" customWidth="1"/>
    <col min="2" max="2" width="5.5703125" style="106" customWidth="1"/>
    <col min="3" max="3" width="28.140625" style="105" customWidth="1"/>
    <col min="4" max="16" width="14" style="105" customWidth="1"/>
    <col min="17" max="241" width="12.7109375" style="105"/>
    <col min="242" max="242" width="3.85546875" style="105" customWidth="1"/>
    <col min="243" max="243" width="5.5703125" style="105" customWidth="1"/>
    <col min="244" max="244" width="28.140625" style="105" customWidth="1"/>
    <col min="245" max="257" width="14" style="105" customWidth="1"/>
    <col min="258" max="258" width="3.85546875" style="105" customWidth="1"/>
    <col min="259" max="259" width="13.7109375" style="105" bestFit="1" customWidth="1"/>
    <col min="260" max="261" width="12.7109375" style="105"/>
    <col min="262" max="262" width="17.140625" style="105" customWidth="1"/>
    <col min="263" max="263" width="8.85546875" style="105" customWidth="1"/>
    <col min="264" max="264" width="12.7109375" style="105"/>
    <col min="265" max="265" width="14.85546875" style="105" customWidth="1"/>
    <col min="266" max="269" width="22.42578125" style="105" customWidth="1"/>
    <col min="270" max="270" width="25.28515625" style="105" customWidth="1"/>
    <col min="271" max="271" width="6.28515625" style="105" customWidth="1"/>
    <col min="272" max="497" width="12.7109375" style="105"/>
    <col min="498" max="498" width="3.85546875" style="105" customWidth="1"/>
    <col min="499" max="499" width="5.5703125" style="105" customWidth="1"/>
    <col min="500" max="500" width="28.140625" style="105" customWidth="1"/>
    <col min="501" max="513" width="14" style="105" customWidth="1"/>
    <col min="514" max="514" width="3.85546875" style="105" customWidth="1"/>
    <col min="515" max="515" width="13.7109375" style="105" bestFit="1" customWidth="1"/>
    <col min="516" max="517" width="12.7109375" style="105"/>
    <col min="518" max="518" width="17.140625" style="105" customWidth="1"/>
    <col min="519" max="519" width="8.85546875" style="105" customWidth="1"/>
    <col min="520" max="520" width="12.7109375" style="105"/>
    <col min="521" max="521" width="14.85546875" style="105" customWidth="1"/>
    <col min="522" max="525" width="22.42578125" style="105" customWidth="1"/>
    <col min="526" max="526" width="25.28515625" style="105" customWidth="1"/>
    <col min="527" max="527" width="6.28515625" style="105" customWidth="1"/>
    <col min="528" max="753" width="12.7109375" style="105"/>
    <col min="754" max="754" width="3.85546875" style="105" customWidth="1"/>
    <col min="755" max="755" width="5.5703125" style="105" customWidth="1"/>
    <col min="756" max="756" width="28.140625" style="105" customWidth="1"/>
    <col min="757" max="769" width="14" style="105" customWidth="1"/>
    <col min="770" max="770" width="3.85546875" style="105" customWidth="1"/>
    <col min="771" max="771" width="13.7109375" style="105" bestFit="1" customWidth="1"/>
    <col min="772" max="773" width="12.7109375" style="105"/>
    <col min="774" max="774" width="17.140625" style="105" customWidth="1"/>
    <col min="775" max="775" width="8.85546875" style="105" customWidth="1"/>
    <col min="776" max="776" width="12.7109375" style="105"/>
    <col min="777" max="777" width="14.85546875" style="105" customWidth="1"/>
    <col min="778" max="781" width="22.42578125" style="105" customWidth="1"/>
    <col min="782" max="782" width="25.28515625" style="105" customWidth="1"/>
    <col min="783" max="783" width="6.28515625" style="105" customWidth="1"/>
    <col min="784" max="1009" width="12.7109375" style="105"/>
    <col min="1010" max="1010" width="3.85546875" style="105" customWidth="1"/>
    <col min="1011" max="1011" width="5.5703125" style="105" customWidth="1"/>
    <col min="1012" max="1012" width="28.140625" style="105" customWidth="1"/>
    <col min="1013" max="1025" width="14" style="105" customWidth="1"/>
    <col min="1026" max="1026" width="3.85546875" style="105" customWidth="1"/>
    <col min="1027" max="1027" width="13.7109375" style="105" bestFit="1" customWidth="1"/>
    <col min="1028" max="1029" width="12.7109375" style="105"/>
    <col min="1030" max="1030" width="17.140625" style="105" customWidth="1"/>
    <col min="1031" max="1031" width="8.85546875" style="105" customWidth="1"/>
    <col min="1032" max="1032" width="12.7109375" style="105"/>
    <col min="1033" max="1033" width="14.85546875" style="105" customWidth="1"/>
    <col min="1034" max="1037" width="22.42578125" style="105" customWidth="1"/>
    <col min="1038" max="1038" width="25.28515625" style="105" customWidth="1"/>
    <col min="1039" max="1039" width="6.28515625" style="105" customWidth="1"/>
    <col min="1040" max="1265" width="12.7109375" style="105"/>
    <col min="1266" max="1266" width="3.85546875" style="105" customWidth="1"/>
    <col min="1267" max="1267" width="5.5703125" style="105" customWidth="1"/>
    <col min="1268" max="1268" width="28.140625" style="105" customWidth="1"/>
    <col min="1269" max="1281" width="14" style="105" customWidth="1"/>
    <col min="1282" max="1282" width="3.85546875" style="105" customWidth="1"/>
    <col min="1283" max="1283" width="13.7109375" style="105" bestFit="1" customWidth="1"/>
    <col min="1284" max="1285" width="12.7109375" style="105"/>
    <col min="1286" max="1286" width="17.140625" style="105" customWidth="1"/>
    <col min="1287" max="1287" width="8.85546875" style="105" customWidth="1"/>
    <col min="1288" max="1288" width="12.7109375" style="105"/>
    <col min="1289" max="1289" width="14.85546875" style="105" customWidth="1"/>
    <col min="1290" max="1293" width="22.42578125" style="105" customWidth="1"/>
    <col min="1294" max="1294" width="25.28515625" style="105" customWidth="1"/>
    <col min="1295" max="1295" width="6.28515625" style="105" customWidth="1"/>
    <col min="1296" max="1521" width="12.7109375" style="105"/>
    <col min="1522" max="1522" width="3.85546875" style="105" customWidth="1"/>
    <col min="1523" max="1523" width="5.5703125" style="105" customWidth="1"/>
    <col min="1524" max="1524" width="28.140625" style="105" customWidth="1"/>
    <col min="1525" max="1537" width="14" style="105" customWidth="1"/>
    <col min="1538" max="1538" width="3.85546875" style="105" customWidth="1"/>
    <col min="1539" max="1539" width="13.7109375" style="105" bestFit="1" customWidth="1"/>
    <col min="1540" max="1541" width="12.7109375" style="105"/>
    <col min="1542" max="1542" width="17.140625" style="105" customWidth="1"/>
    <col min="1543" max="1543" width="8.85546875" style="105" customWidth="1"/>
    <col min="1544" max="1544" width="12.7109375" style="105"/>
    <col min="1545" max="1545" width="14.85546875" style="105" customWidth="1"/>
    <col min="1546" max="1549" width="22.42578125" style="105" customWidth="1"/>
    <col min="1550" max="1550" width="25.28515625" style="105" customWidth="1"/>
    <col min="1551" max="1551" width="6.28515625" style="105" customWidth="1"/>
    <col min="1552" max="1777" width="12.7109375" style="105"/>
    <col min="1778" max="1778" width="3.85546875" style="105" customWidth="1"/>
    <col min="1779" max="1779" width="5.5703125" style="105" customWidth="1"/>
    <col min="1780" max="1780" width="28.140625" style="105" customWidth="1"/>
    <col min="1781" max="1793" width="14" style="105" customWidth="1"/>
    <col min="1794" max="1794" width="3.85546875" style="105" customWidth="1"/>
    <col min="1795" max="1795" width="13.7109375" style="105" bestFit="1" customWidth="1"/>
    <col min="1796" max="1797" width="12.7109375" style="105"/>
    <col min="1798" max="1798" width="17.140625" style="105" customWidth="1"/>
    <col min="1799" max="1799" width="8.85546875" style="105" customWidth="1"/>
    <col min="1800" max="1800" width="12.7109375" style="105"/>
    <col min="1801" max="1801" width="14.85546875" style="105" customWidth="1"/>
    <col min="1802" max="1805" width="22.42578125" style="105" customWidth="1"/>
    <col min="1806" max="1806" width="25.28515625" style="105" customWidth="1"/>
    <col min="1807" max="1807" width="6.28515625" style="105" customWidth="1"/>
    <col min="1808" max="2033" width="12.7109375" style="105"/>
    <col min="2034" max="2034" width="3.85546875" style="105" customWidth="1"/>
    <col min="2035" max="2035" width="5.5703125" style="105" customWidth="1"/>
    <col min="2036" max="2036" width="28.140625" style="105" customWidth="1"/>
    <col min="2037" max="2049" width="14" style="105" customWidth="1"/>
    <col min="2050" max="2050" width="3.85546875" style="105" customWidth="1"/>
    <col min="2051" max="2051" width="13.7109375" style="105" bestFit="1" customWidth="1"/>
    <col min="2052" max="2053" width="12.7109375" style="105"/>
    <col min="2054" max="2054" width="17.140625" style="105" customWidth="1"/>
    <col min="2055" max="2055" width="8.85546875" style="105" customWidth="1"/>
    <col min="2056" max="2056" width="12.7109375" style="105"/>
    <col min="2057" max="2057" width="14.85546875" style="105" customWidth="1"/>
    <col min="2058" max="2061" width="22.42578125" style="105" customWidth="1"/>
    <col min="2062" max="2062" width="25.28515625" style="105" customWidth="1"/>
    <col min="2063" max="2063" width="6.28515625" style="105" customWidth="1"/>
    <col min="2064" max="2289" width="12.7109375" style="105"/>
    <col min="2290" max="2290" width="3.85546875" style="105" customWidth="1"/>
    <col min="2291" max="2291" width="5.5703125" style="105" customWidth="1"/>
    <col min="2292" max="2292" width="28.140625" style="105" customWidth="1"/>
    <col min="2293" max="2305" width="14" style="105" customWidth="1"/>
    <col min="2306" max="2306" width="3.85546875" style="105" customWidth="1"/>
    <col min="2307" max="2307" width="13.7109375" style="105" bestFit="1" customWidth="1"/>
    <col min="2308" max="2309" width="12.7109375" style="105"/>
    <col min="2310" max="2310" width="17.140625" style="105" customWidth="1"/>
    <col min="2311" max="2311" width="8.85546875" style="105" customWidth="1"/>
    <col min="2312" max="2312" width="12.7109375" style="105"/>
    <col min="2313" max="2313" width="14.85546875" style="105" customWidth="1"/>
    <col min="2314" max="2317" width="22.42578125" style="105" customWidth="1"/>
    <col min="2318" max="2318" width="25.28515625" style="105" customWidth="1"/>
    <col min="2319" max="2319" width="6.28515625" style="105" customWidth="1"/>
    <col min="2320" max="2545" width="12.7109375" style="105"/>
    <col min="2546" max="2546" width="3.85546875" style="105" customWidth="1"/>
    <col min="2547" max="2547" width="5.5703125" style="105" customWidth="1"/>
    <col min="2548" max="2548" width="28.140625" style="105" customWidth="1"/>
    <col min="2549" max="2561" width="14" style="105" customWidth="1"/>
    <col min="2562" max="2562" width="3.85546875" style="105" customWidth="1"/>
    <col min="2563" max="2563" width="13.7109375" style="105" bestFit="1" customWidth="1"/>
    <col min="2564" max="2565" width="12.7109375" style="105"/>
    <col min="2566" max="2566" width="17.140625" style="105" customWidth="1"/>
    <col min="2567" max="2567" width="8.85546875" style="105" customWidth="1"/>
    <col min="2568" max="2568" width="12.7109375" style="105"/>
    <col min="2569" max="2569" width="14.85546875" style="105" customWidth="1"/>
    <col min="2570" max="2573" width="22.42578125" style="105" customWidth="1"/>
    <col min="2574" max="2574" width="25.28515625" style="105" customWidth="1"/>
    <col min="2575" max="2575" width="6.28515625" style="105" customWidth="1"/>
    <col min="2576" max="2801" width="12.7109375" style="105"/>
    <col min="2802" max="2802" width="3.85546875" style="105" customWidth="1"/>
    <col min="2803" max="2803" width="5.5703125" style="105" customWidth="1"/>
    <col min="2804" max="2804" width="28.140625" style="105" customWidth="1"/>
    <col min="2805" max="2817" width="14" style="105" customWidth="1"/>
    <col min="2818" max="2818" width="3.85546875" style="105" customWidth="1"/>
    <col min="2819" max="2819" width="13.7109375" style="105" bestFit="1" customWidth="1"/>
    <col min="2820" max="2821" width="12.7109375" style="105"/>
    <col min="2822" max="2822" width="17.140625" style="105" customWidth="1"/>
    <col min="2823" max="2823" width="8.85546875" style="105" customWidth="1"/>
    <col min="2824" max="2824" width="12.7109375" style="105"/>
    <col min="2825" max="2825" width="14.85546875" style="105" customWidth="1"/>
    <col min="2826" max="2829" width="22.42578125" style="105" customWidth="1"/>
    <col min="2830" max="2830" width="25.28515625" style="105" customWidth="1"/>
    <col min="2831" max="2831" width="6.28515625" style="105" customWidth="1"/>
    <col min="2832" max="3057" width="12.7109375" style="105"/>
    <col min="3058" max="3058" width="3.85546875" style="105" customWidth="1"/>
    <col min="3059" max="3059" width="5.5703125" style="105" customWidth="1"/>
    <col min="3060" max="3060" width="28.140625" style="105" customWidth="1"/>
    <col min="3061" max="3073" width="14" style="105" customWidth="1"/>
    <col min="3074" max="3074" width="3.85546875" style="105" customWidth="1"/>
    <col min="3075" max="3075" width="13.7109375" style="105" bestFit="1" customWidth="1"/>
    <col min="3076" max="3077" width="12.7109375" style="105"/>
    <col min="3078" max="3078" width="17.140625" style="105" customWidth="1"/>
    <col min="3079" max="3079" width="8.85546875" style="105" customWidth="1"/>
    <col min="3080" max="3080" width="12.7109375" style="105"/>
    <col min="3081" max="3081" width="14.85546875" style="105" customWidth="1"/>
    <col min="3082" max="3085" width="22.42578125" style="105" customWidth="1"/>
    <col min="3086" max="3086" width="25.28515625" style="105" customWidth="1"/>
    <col min="3087" max="3087" width="6.28515625" style="105" customWidth="1"/>
    <col min="3088" max="3313" width="12.7109375" style="105"/>
    <col min="3314" max="3314" width="3.85546875" style="105" customWidth="1"/>
    <col min="3315" max="3315" width="5.5703125" style="105" customWidth="1"/>
    <col min="3316" max="3316" width="28.140625" style="105" customWidth="1"/>
    <col min="3317" max="3329" width="14" style="105" customWidth="1"/>
    <col min="3330" max="3330" width="3.85546875" style="105" customWidth="1"/>
    <col min="3331" max="3331" width="13.7109375" style="105" bestFit="1" customWidth="1"/>
    <col min="3332" max="3333" width="12.7109375" style="105"/>
    <col min="3334" max="3334" width="17.140625" style="105" customWidth="1"/>
    <col min="3335" max="3335" width="8.85546875" style="105" customWidth="1"/>
    <col min="3336" max="3336" width="12.7109375" style="105"/>
    <col min="3337" max="3337" width="14.85546875" style="105" customWidth="1"/>
    <col min="3338" max="3341" width="22.42578125" style="105" customWidth="1"/>
    <col min="3342" max="3342" width="25.28515625" style="105" customWidth="1"/>
    <col min="3343" max="3343" width="6.28515625" style="105" customWidth="1"/>
    <col min="3344" max="3569" width="12.7109375" style="105"/>
    <col min="3570" max="3570" width="3.85546875" style="105" customWidth="1"/>
    <col min="3571" max="3571" width="5.5703125" style="105" customWidth="1"/>
    <col min="3572" max="3572" width="28.140625" style="105" customWidth="1"/>
    <col min="3573" max="3585" width="14" style="105" customWidth="1"/>
    <col min="3586" max="3586" width="3.85546875" style="105" customWidth="1"/>
    <col min="3587" max="3587" width="13.7109375" style="105" bestFit="1" customWidth="1"/>
    <col min="3588" max="3589" width="12.7109375" style="105"/>
    <col min="3590" max="3590" width="17.140625" style="105" customWidth="1"/>
    <col min="3591" max="3591" width="8.85546875" style="105" customWidth="1"/>
    <col min="3592" max="3592" width="12.7109375" style="105"/>
    <col min="3593" max="3593" width="14.85546875" style="105" customWidth="1"/>
    <col min="3594" max="3597" width="22.42578125" style="105" customWidth="1"/>
    <col min="3598" max="3598" width="25.28515625" style="105" customWidth="1"/>
    <col min="3599" max="3599" width="6.28515625" style="105" customWidth="1"/>
    <col min="3600" max="3825" width="12.7109375" style="105"/>
    <col min="3826" max="3826" width="3.85546875" style="105" customWidth="1"/>
    <col min="3827" max="3827" width="5.5703125" style="105" customWidth="1"/>
    <col min="3828" max="3828" width="28.140625" style="105" customWidth="1"/>
    <col min="3829" max="3841" width="14" style="105" customWidth="1"/>
    <col min="3842" max="3842" width="3.85546875" style="105" customWidth="1"/>
    <col min="3843" max="3843" width="13.7109375" style="105" bestFit="1" customWidth="1"/>
    <col min="3844" max="3845" width="12.7109375" style="105"/>
    <col min="3846" max="3846" width="17.140625" style="105" customWidth="1"/>
    <col min="3847" max="3847" width="8.85546875" style="105" customWidth="1"/>
    <col min="3848" max="3848" width="12.7109375" style="105"/>
    <col min="3849" max="3849" width="14.85546875" style="105" customWidth="1"/>
    <col min="3850" max="3853" width="22.42578125" style="105" customWidth="1"/>
    <col min="3854" max="3854" width="25.28515625" style="105" customWidth="1"/>
    <col min="3855" max="3855" width="6.28515625" style="105" customWidth="1"/>
    <col min="3856" max="4081" width="12.7109375" style="105"/>
    <col min="4082" max="4082" width="3.85546875" style="105" customWidth="1"/>
    <col min="4083" max="4083" width="5.5703125" style="105" customWidth="1"/>
    <col min="4084" max="4084" width="28.140625" style="105" customWidth="1"/>
    <col min="4085" max="4097" width="14" style="105" customWidth="1"/>
    <col min="4098" max="4098" width="3.85546875" style="105" customWidth="1"/>
    <col min="4099" max="4099" width="13.7109375" style="105" bestFit="1" customWidth="1"/>
    <col min="4100" max="4101" width="12.7109375" style="105"/>
    <col min="4102" max="4102" width="17.140625" style="105" customWidth="1"/>
    <col min="4103" max="4103" width="8.85546875" style="105" customWidth="1"/>
    <col min="4104" max="4104" width="12.7109375" style="105"/>
    <col min="4105" max="4105" width="14.85546875" style="105" customWidth="1"/>
    <col min="4106" max="4109" width="22.42578125" style="105" customWidth="1"/>
    <col min="4110" max="4110" width="25.28515625" style="105" customWidth="1"/>
    <col min="4111" max="4111" width="6.28515625" style="105" customWidth="1"/>
    <col min="4112" max="4337" width="12.7109375" style="105"/>
    <col min="4338" max="4338" width="3.85546875" style="105" customWidth="1"/>
    <col min="4339" max="4339" width="5.5703125" style="105" customWidth="1"/>
    <col min="4340" max="4340" width="28.140625" style="105" customWidth="1"/>
    <col min="4341" max="4353" width="14" style="105" customWidth="1"/>
    <col min="4354" max="4354" width="3.85546875" style="105" customWidth="1"/>
    <col min="4355" max="4355" width="13.7109375" style="105" bestFit="1" customWidth="1"/>
    <col min="4356" max="4357" width="12.7109375" style="105"/>
    <col min="4358" max="4358" width="17.140625" style="105" customWidth="1"/>
    <col min="4359" max="4359" width="8.85546875" style="105" customWidth="1"/>
    <col min="4360" max="4360" width="12.7109375" style="105"/>
    <col min="4361" max="4361" width="14.85546875" style="105" customWidth="1"/>
    <col min="4362" max="4365" width="22.42578125" style="105" customWidth="1"/>
    <col min="4366" max="4366" width="25.28515625" style="105" customWidth="1"/>
    <col min="4367" max="4367" width="6.28515625" style="105" customWidth="1"/>
    <col min="4368" max="4593" width="12.7109375" style="105"/>
    <col min="4594" max="4594" width="3.85546875" style="105" customWidth="1"/>
    <col min="4595" max="4595" width="5.5703125" style="105" customWidth="1"/>
    <col min="4596" max="4596" width="28.140625" style="105" customWidth="1"/>
    <col min="4597" max="4609" width="14" style="105" customWidth="1"/>
    <col min="4610" max="4610" width="3.85546875" style="105" customWidth="1"/>
    <col min="4611" max="4611" width="13.7109375" style="105" bestFit="1" customWidth="1"/>
    <col min="4612" max="4613" width="12.7109375" style="105"/>
    <col min="4614" max="4614" width="17.140625" style="105" customWidth="1"/>
    <col min="4615" max="4615" width="8.85546875" style="105" customWidth="1"/>
    <col min="4616" max="4616" width="12.7109375" style="105"/>
    <col min="4617" max="4617" width="14.85546875" style="105" customWidth="1"/>
    <col min="4618" max="4621" width="22.42578125" style="105" customWidth="1"/>
    <col min="4622" max="4622" width="25.28515625" style="105" customWidth="1"/>
    <col min="4623" max="4623" width="6.28515625" style="105" customWidth="1"/>
    <col min="4624" max="4849" width="12.7109375" style="105"/>
    <col min="4850" max="4850" width="3.85546875" style="105" customWidth="1"/>
    <col min="4851" max="4851" width="5.5703125" style="105" customWidth="1"/>
    <col min="4852" max="4852" width="28.140625" style="105" customWidth="1"/>
    <col min="4853" max="4865" width="14" style="105" customWidth="1"/>
    <col min="4866" max="4866" width="3.85546875" style="105" customWidth="1"/>
    <col min="4867" max="4867" width="13.7109375" style="105" bestFit="1" customWidth="1"/>
    <col min="4868" max="4869" width="12.7109375" style="105"/>
    <col min="4870" max="4870" width="17.140625" style="105" customWidth="1"/>
    <col min="4871" max="4871" width="8.85546875" style="105" customWidth="1"/>
    <col min="4872" max="4872" width="12.7109375" style="105"/>
    <col min="4873" max="4873" width="14.85546875" style="105" customWidth="1"/>
    <col min="4874" max="4877" width="22.42578125" style="105" customWidth="1"/>
    <col min="4878" max="4878" width="25.28515625" style="105" customWidth="1"/>
    <col min="4879" max="4879" width="6.28515625" style="105" customWidth="1"/>
    <col min="4880" max="5105" width="12.7109375" style="105"/>
    <col min="5106" max="5106" width="3.85546875" style="105" customWidth="1"/>
    <col min="5107" max="5107" width="5.5703125" style="105" customWidth="1"/>
    <col min="5108" max="5108" width="28.140625" style="105" customWidth="1"/>
    <col min="5109" max="5121" width="14" style="105" customWidth="1"/>
    <col min="5122" max="5122" width="3.85546875" style="105" customWidth="1"/>
    <col min="5123" max="5123" width="13.7109375" style="105" bestFit="1" customWidth="1"/>
    <col min="5124" max="5125" width="12.7109375" style="105"/>
    <col min="5126" max="5126" width="17.140625" style="105" customWidth="1"/>
    <col min="5127" max="5127" width="8.85546875" style="105" customWidth="1"/>
    <col min="5128" max="5128" width="12.7109375" style="105"/>
    <col min="5129" max="5129" width="14.85546875" style="105" customWidth="1"/>
    <col min="5130" max="5133" width="22.42578125" style="105" customWidth="1"/>
    <col min="5134" max="5134" width="25.28515625" style="105" customWidth="1"/>
    <col min="5135" max="5135" width="6.28515625" style="105" customWidth="1"/>
    <col min="5136" max="5361" width="12.7109375" style="105"/>
    <col min="5362" max="5362" width="3.85546875" style="105" customWidth="1"/>
    <col min="5363" max="5363" width="5.5703125" style="105" customWidth="1"/>
    <col min="5364" max="5364" width="28.140625" style="105" customWidth="1"/>
    <col min="5365" max="5377" width="14" style="105" customWidth="1"/>
    <col min="5378" max="5378" width="3.85546875" style="105" customWidth="1"/>
    <col min="5379" max="5379" width="13.7109375" style="105" bestFit="1" customWidth="1"/>
    <col min="5380" max="5381" width="12.7109375" style="105"/>
    <col min="5382" max="5382" width="17.140625" style="105" customWidth="1"/>
    <col min="5383" max="5383" width="8.85546875" style="105" customWidth="1"/>
    <col min="5384" max="5384" width="12.7109375" style="105"/>
    <col min="5385" max="5385" width="14.85546875" style="105" customWidth="1"/>
    <col min="5386" max="5389" width="22.42578125" style="105" customWidth="1"/>
    <col min="5390" max="5390" width="25.28515625" style="105" customWidth="1"/>
    <col min="5391" max="5391" width="6.28515625" style="105" customWidth="1"/>
    <col min="5392" max="5617" width="12.7109375" style="105"/>
    <col min="5618" max="5618" width="3.85546875" style="105" customWidth="1"/>
    <col min="5619" max="5619" width="5.5703125" style="105" customWidth="1"/>
    <col min="5620" max="5620" width="28.140625" style="105" customWidth="1"/>
    <col min="5621" max="5633" width="14" style="105" customWidth="1"/>
    <col min="5634" max="5634" width="3.85546875" style="105" customWidth="1"/>
    <col min="5635" max="5635" width="13.7109375" style="105" bestFit="1" customWidth="1"/>
    <col min="5636" max="5637" width="12.7109375" style="105"/>
    <col min="5638" max="5638" width="17.140625" style="105" customWidth="1"/>
    <col min="5639" max="5639" width="8.85546875" style="105" customWidth="1"/>
    <col min="5640" max="5640" width="12.7109375" style="105"/>
    <col min="5641" max="5641" width="14.85546875" style="105" customWidth="1"/>
    <col min="5642" max="5645" width="22.42578125" style="105" customWidth="1"/>
    <col min="5646" max="5646" width="25.28515625" style="105" customWidth="1"/>
    <col min="5647" max="5647" width="6.28515625" style="105" customWidth="1"/>
    <col min="5648" max="5873" width="12.7109375" style="105"/>
    <col min="5874" max="5874" width="3.85546875" style="105" customWidth="1"/>
    <col min="5875" max="5875" width="5.5703125" style="105" customWidth="1"/>
    <col min="5876" max="5876" width="28.140625" style="105" customWidth="1"/>
    <col min="5877" max="5889" width="14" style="105" customWidth="1"/>
    <col min="5890" max="5890" width="3.85546875" style="105" customWidth="1"/>
    <col min="5891" max="5891" width="13.7109375" style="105" bestFit="1" customWidth="1"/>
    <col min="5892" max="5893" width="12.7109375" style="105"/>
    <col min="5894" max="5894" width="17.140625" style="105" customWidth="1"/>
    <col min="5895" max="5895" width="8.85546875" style="105" customWidth="1"/>
    <col min="5896" max="5896" width="12.7109375" style="105"/>
    <col min="5897" max="5897" width="14.85546875" style="105" customWidth="1"/>
    <col min="5898" max="5901" width="22.42578125" style="105" customWidth="1"/>
    <col min="5902" max="5902" width="25.28515625" style="105" customWidth="1"/>
    <col min="5903" max="5903" width="6.28515625" style="105" customWidth="1"/>
    <col min="5904" max="6129" width="12.7109375" style="105"/>
    <col min="6130" max="6130" width="3.85546875" style="105" customWidth="1"/>
    <col min="6131" max="6131" width="5.5703125" style="105" customWidth="1"/>
    <col min="6132" max="6132" width="28.140625" style="105" customWidth="1"/>
    <col min="6133" max="6145" width="14" style="105" customWidth="1"/>
    <col min="6146" max="6146" width="3.85546875" style="105" customWidth="1"/>
    <col min="6147" max="6147" width="13.7109375" style="105" bestFit="1" customWidth="1"/>
    <col min="6148" max="6149" width="12.7109375" style="105"/>
    <col min="6150" max="6150" width="17.140625" style="105" customWidth="1"/>
    <col min="6151" max="6151" width="8.85546875" style="105" customWidth="1"/>
    <col min="6152" max="6152" width="12.7109375" style="105"/>
    <col min="6153" max="6153" width="14.85546875" style="105" customWidth="1"/>
    <col min="6154" max="6157" width="22.42578125" style="105" customWidth="1"/>
    <col min="6158" max="6158" width="25.28515625" style="105" customWidth="1"/>
    <col min="6159" max="6159" width="6.28515625" style="105" customWidth="1"/>
    <col min="6160" max="6385" width="12.7109375" style="105"/>
    <col min="6386" max="6386" width="3.85546875" style="105" customWidth="1"/>
    <col min="6387" max="6387" width="5.5703125" style="105" customWidth="1"/>
    <col min="6388" max="6388" width="28.140625" style="105" customWidth="1"/>
    <col min="6389" max="6401" width="14" style="105" customWidth="1"/>
    <col min="6402" max="6402" width="3.85546875" style="105" customWidth="1"/>
    <col min="6403" max="6403" width="13.7109375" style="105" bestFit="1" customWidth="1"/>
    <col min="6404" max="6405" width="12.7109375" style="105"/>
    <col min="6406" max="6406" width="17.140625" style="105" customWidth="1"/>
    <col min="6407" max="6407" width="8.85546875" style="105" customWidth="1"/>
    <col min="6408" max="6408" width="12.7109375" style="105"/>
    <col min="6409" max="6409" width="14.85546875" style="105" customWidth="1"/>
    <col min="6410" max="6413" width="22.42578125" style="105" customWidth="1"/>
    <col min="6414" max="6414" width="25.28515625" style="105" customWidth="1"/>
    <col min="6415" max="6415" width="6.28515625" style="105" customWidth="1"/>
    <col min="6416" max="6641" width="12.7109375" style="105"/>
    <col min="6642" max="6642" width="3.85546875" style="105" customWidth="1"/>
    <col min="6643" max="6643" width="5.5703125" style="105" customWidth="1"/>
    <col min="6644" max="6644" width="28.140625" style="105" customWidth="1"/>
    <col min="6645" max="6657" width="14" style="105" customWidth="1"/>
    <col min="6658" max="6658" width="3.85546875" style="105" customWidth="1"/>
    <col min="6659" max="6659" width="13.7109375" style="105" bestFit="1" customWidth="1"/>
    <col min="6660" max="6661" width="12.7109375" style="105"/>
    <col min="6662" max="6662" width="17.140625" style="105" customWidth="1"/>
    <col min="6663" max="6663" width="8.85546875" style="105" customWidth="1"/>
    <col min="6664" max="6664" width="12.7109375" style="105"/>
    <col min="6665" max="6665" width="14.85546875" style="105" customWidth="1"/>
    <col min="6666" max="6669" width="22.42578125" style="105" customWidth="1"/>
    <col min="6670" max="6670" width="25.28515625" style="105" customWidth="1"/>
    <col min="6671" max="6671" width="6.28515625" style="105" customWidth="1"/>
    <col min="6672" max="6897" width="12.7109375" style="105"/>
    <col min="6898" max="6898" width="3.85546875" style="105" customWidth="1"/>
    <col min="6899" max="6899" width="5.5703125" style="105" customWidth="1"/>
    <col min="6900" max="6900" width="28.140625" style="105" customWidth="1"/>
    <col min="6901" max="6913" width="14" style="105" customWidth="1"/>
    <col min="6914" max="6914" width="3.85546875" style="105" customWidth="1"/>
    <col min="6915" max="6915" width="13.7109375" style="105" bestFit="1" customWidth="1"/>
    <col min="6916" max="6917" width="12.7109375" style="105"/>
    <col min="6918" max="6918" width="17.140625" style="105" customWidth="1"/>
    <col min="6919" max="6919" width="8.85546875" style="105" customWidth="1"/>
    <col min="6920" max="6920" width="12.7109375" style="105"/>
    <col min="6921" max="6921" width="14.85546875" style="105" customWidth="1"/>
    <col min="6922" max="6925" width="22.42578125" style="105" customWidth="1"/>
    <col min="6926" max="6926" width="25.28515625" style="105" customWidth="1"/>
    <col min="6927" max="6927" width="6.28515625" style="105" customWidth="1"/>
    <col min="6928" max="7153" width="12.7109375" style="105"/>
    <col min="7154" max="7154" width="3.85546875" style="105" customWidth="1"/>
    <col min="7155" max="7155" width="5.5703125" style="105" customWidth="1"/>
    <col min="7156" max="7156" width="28.140625" style="105" customWidth="1"/>
    <col min="7157" max="7169" width="14" style="105" customWidth="1"/>
    <col min="7170" max="7170" width="3.85546875" style="105" customWidth="1"/>
    <col min="7171" max="7171" width="13.7109375" style="105" bestFit="1" customWidth="1"/>
    <col min="7172" max="7173" width="12.7109375" style="105"/>
    <col min="7174" max="7174" width="17.140625" style="105" customWidth="1"/>
    <col min="7175" max="7175" width="8.85546875" style="105" customWidth="1"/>
    <col min="7176" max="7176" width="12.7109375" style="105"/>
    <col min="7177" max="7177" width="14.85546875" style="105" customWidth="1"/>
    <col min="7178" max="7181" width="22.42578125" style="105" customWidth="1"/>
    <col min="7182" max="7182" width="25.28515625" style="105" customWidth="1"/>
    <col min="7183" max="7183" width="6.28515625" style="105" customWidth="1"/>
    <col min="7184" max="7409" width="12.7109375" style="105"/>
    <col min="7410" max="7410" width="3.85546875" style="105" customWidth="1"/>
    <col min="7411" max="7411" width="5.5703125" style="105" customWidth="1"/>
    <col min="7412" max="7412" width="28.140625" style="105" customWidth="1"/>
    <col min="7413" max="7425" width="14" style="105" customWidth="1"/>
    <col min="7426" max="7426" width="3.85546875" style="105" customWidth="1"/>
    <col min="7427" max="7427" width="13.7109375" style="105" bestFit="1" customWidth="1"/>
    <col min="7428" max="7429" width="12.7109375" style="105"/>
    <col min="7430" max="7430" width="17.140625" style="105" customWidth="1"/>
    <col min="7431" max="7431" width="8.85546875" style="105" customWidth="1"/>
    <col min="7432" max="7432" width="12.7109375" style="105"/>
    <col min="7433" max="7433" width="14.85546875" style="105" customWidth="1"/>
    <col min="7434" max="7437" width="22.42578125" style="105" customWidth="1"/>
    <col min="7438" max="7438" width="25.28515625" style="105" customWidth="1"/>
    <col min="7439" max="7439" width="6.28515625" style="105" customWidth="1"/>
    <col min="7440" max="7665" width="12.7109375" style="105"/>
    <col min="7666" max="7666" width="3.85546875" style="105" customWidth="1"/>
    <col min="7667" max="7667" width="5.5703125" style="105" customWidth="1"/>
    <col min="7668" max="7668" width="28.140625" style="105" customWidth="1"/>
    <col min="7669" max="7681" width="14" style="105" customWidth="1"/>
    <col min="7682" max="7682" width="3.85546875" style="105" customWidth="1"/>
    <col min="7683" max="7683" width="13.7109375" style="105" bestFit="1" customWidth="1"/>
    <col min="7684" max="7685" width="12.7109375" style="105"/>
    <col min="7686" max="7686" width="17.140625" style="105" customWidth="1"/>
    <col min="7687" max="7687" width="8.85546875" style="105" customWidth="1"/>
    <col min="7688" max="7688" width="12.7109375" style="105"/>
    <col min="7689" max="7689" width="14.85546875" style="105" customWidth="1"/>
    <col min="7690" max="7693" width="22.42578125" style="105" customWidth="1"/>
    <col min="7694" max="7694" width="25.28515625" style="105" customWidth="1"/>
    <col min="7695" max="7695" width="6.28515625" style="105" customWidth="1"/>
    <col min="7696" max="7921" width="12.7109375" style="105"/>
    <col min="7922" max="7922" width="3.85546875" style="105" customWidth="1"/>
    <col min="7923" max="7923" width="5.5703125" style="105" customWidth="1"/>
    <col min="7924" max="7924" width="28.140625" style="105" customWidth="1"/>
    <col min="7925" max="7937" width="14" style="105" customWidth="1"/>
    <col min="7938" max="7938" width="3.85546875" style="105" customWidth="1"/>
    <col min="7939" max="7939" width="13.7109375" style="105" bestFit="1" customWidth="1"/>
    <col min="7940" max="7941" width="12.7109375" style="105"/>
    <col min="7942" max="7942" width="17.140625" style="105" customWidth="1"/>
    <col min="7943" max="7943" width="8.85546875" style="105" customWidth="1"/>
    <col min="7944" max="7944" width="12.7109375" style="105"/>
    <col min="7945" max="7945" width="14.85546875" style="105" customWidth="1"/>
    <col min="7946" max="7949" width="22.42578125" style="105" customWidth="1"/>
    <col min="7950" max="7950" width="25.28515625" style="105" customWidth="1"/>
    <col min="7951" max="7951" width="6.28515625" style="105" customWidth="1"/>
    <col min="7952" max="8177" width="12.7109375" style="105"/>
    <col min="8178" max="8178" width="3.85546875" style="105" customWidth="1"/>
    <col min="8179" max="8179" width="5.5703125" style="105" customWidth="1"/>
    <col min="8180" max="8180" width="28.140625" style="105" customWidth="1"/>
    <col min="8181" max="8193" width="14" style="105" customWidth="1"/>
    <col min="8194" max="8194" width="3.85546875" style="105" customWidth="1"/>
    <col min="8195" max="8195" width="13.7109375" style="105" bestFit="1" customWidth="1"/>
    <col min="8196" max="8197" width="12.7109375" style="105"/>
    <col min="8198" max="8198" width="17.140625" style="105" customWidth="1"/>
    <col min="8199" max="8199" width="8.85546875" style="105" customWidth="1"/>
    <col min="8200" max="8200" width="12.7109375" style="105"/>
    <col min="8201" max="8201" width="14.85546875" style="105" customWidth="1"/>
    <col min="8202" max="8205" width="22.42578125" style="105" customWidth="1"/>
    <col min="8206" max="8206" width="25.28515625" style="105" customWidth="1"/>
    <col min="8207" max="8207" width="6.28515625" style="105" customWidth="1"/>
    <col min="8208" max="8433" width="12.7109375" style="105"/>
    <col min="8434" max="8434" width="3.85546875" style="105" customWidth="1"/>
    <col min="8435" max="8435" width="5.5703125" style="105" customWidth="1"/>
    <col min="8436" max="8436" width="28.140625" style="105" customWidth="1"/>
    <col min="8437" max="8449" width="14" style="105" customWidth="1"/>
    <col min="8450" max="8450" width="3.85546875" style="105" customWidth="1"/>
    <col min="8451" max="8451" width="13.7109375" style="105" bestFit="1" customWidth="1"/>
    <col min="8452" max="8453" width="12.7109375" style="105"/>
    <col min="8454" max="8454" width="17.140625" style="105" customWidth="1"/>
    <col min="8455" max="8455" width="8.85546875" style="105" customWidth="1"/>
    <col min="8456" max="8456" width="12.7109375" style="105"/>
    <col min="8457" max="8457" width="14.85546875" style="105" customWidth="1"/>
    <col min="8458" max="8461" width="22.42578125" style="105" customWidth="1"/>
    <col min="8462" max="8462" width="25.28515625" style="105" customWidth="1"/>
    <col min="8463" max="8463" width="6.28515625" style="105" customWidth="1"/>
    <col min="8464" max="8689" width="12.7109375" style="105"/>
    <col min="8690" max="8690" width="3.85546875" style="105" customWidth="1"/>
    <col min="8691" max="8691" width="5.5703125" style="105" customWidth="1"/>
    <col min="8692" max="8692" width="28.140625" style="105" customWidth="1"/>
    <col min="8693" max="8705" width="14" style="105" customWidth="1"/>
    <col min="8706" max="8706" width="3.85546875" style="105" customWidth="1"/>
    <col min="8707" max="8707" width="13.7109375" style="105" bestFit="1" customWidth="1"/>
    <col min="8708" max="8709" width="12.7109375" style="105"/>
    <col min="8710" max="8710" width="17.140625" style="105" customWidth="1"/>
    <col min="8711" max="8711" width="8.85546875" style="105" customWidth="1"/>
    <col min="8712" max="8712" width="12.7109375" style="105"/>
    <col min="8713" max="8713" width="14.85546875" style="105" customWidth="1"/>
    <col min="8714" max="8717" width="22.42578125" style="105" customWidth="1"/>
    <col min="8718" max="8718" width="25.28515625" style="105" customWidth="1"/>
    <col min="8719" max="8719" width="6.28515625" style="105" customWidth="1"/>
    <col min="8720" max="8945" width="12.7109375" style="105"/>
    <col min="8946" max="8946" width="3.85546875" style="105" customWidth="1"/>
    <col min="8947" max="8947" width="5.5703125" style="105" customWidth="1"/>
    <col min="8948" max="8948" width="28.140625" style="105" customWidth="1"/>
    <col min="8949" max="8961" width="14" style="105" customWidth="1"/>
    <col min="8962" max="8962" width="3.85546875" style="105" customWidth="1"/>
    <col min="8963" max="8963" width="13.7109375" style="105" bestFit="1" customWidth="1"/>
    <col min="8964" max="8965" width="12.7109375" style="105"/>
    <col min="8966" max="8966" width="17.140625" style="105" customWidth="1"/>
    <col min="8967" max="8967" width="8.85546875" style="105" customWidth="1"/>
    <col min="8968" max="8968" width="12.7109375" style="105"/>
    <col min="8969" max="8969" width="14.85546875" style="105" customWidth="1"/>
    <col min="8970" max="8973" width="22.42578125" style="105" customWidth="1"/>
    <col min="8974" max="8974" width="25.28515625" style="105" customWidth="1"/>
    <col min="8975" max="8975" width="6.28515625" style="105" customWidth="1"/>
    <col min="8976" max="9201" width="12.7109375" style="105"/>
    <col min="9202" max="9202" width="3.85546875" style="105" customWidth="1"/>
    <col min="9203" max="9203" width="5.5703125" style="105" customWidth="1"/>
    <col min="9204" max="9204" width="28.140625" style="105" customWidth="1"/>
    <col min="9205" max="9217" width="14" style="105" customWidth="1"/>
    <col min="9218" max="9218" width="3.85546875" style="105" customWidth="1"/>
    <col min="9219" max="9219" width="13.7109375" style="105" bestFit="1" customWidth="1"/>
    <col min="9220" max="9221" width="12.7109375" style="105"/>
    <col min="9222" max="9222" width="17.140625" style="105" customWidth="1"/>
    <col min="9223" max="9223" width="8.85546875" style="105" customWidth="1"/>
    <col min="9224" max="9224" width="12.7109375" style="105"/>
    <col min="9225" max="9225" width="14.85546875" style="105" customWidth="1"/>
    <col min="9226" max="9229" width="22.42578125" style="105" customWidth="1"/>
    <col min="9230" max="9230" width="25.28515625" style="105" customWidth="1"/>
    <col min="9231" max="9231" width="6.28515625" style="105" customWidth="1"/>
    <col min="9232" max="9457" width="12.7109375" style="105"/>
    <col min="9458" max="9458" width="3.85546875" style="105" customWidth="1"/>
    <col min="9459" max="9459" width="5.5703125" style="105" customWidth="1"/>
    <col min="9460" max="9460" width="28.140625" style="105" customWidth="1"/>
    <col min="9461" max="9473" width="14" style="105" customWidth="1"/>
    <col min="9474" max="9474" width="3.85546875" style="105" customWidth="1"/>
    <col min="9475" max="9475" width="13.7109375" style="105" bestFit="1" customWidth="1"/>
    <col min="9476" max="9477" width="12.7109375" style="105"/>
    <col min="9478" max="9478" width="17.140625" style="105" customWidth="1"/>
    <col min="9479" max="9479" width="8.85546875" style="105" customWidth="1"/>
    <col min="9480" max="9480" width="12.7109375" style="105"/>
    <col min="9481" max="9481" width="14.85546875" style="105" customWidth="1"/>
    <col min="9482" max="9485" width="22.42578125" style="105" customWidth="1"/>
    <col min="9486" max="9486" width="25.28515625" style="105" customWidth="1"/>
    <col min="9487" max="9487" width="6.28515625" style="105" customWidth="1"/>
    <col min="9488" max="9713" width="12.7109375" style="105"/>
    <col min="9714" max="9714" width="3.85546875" style="105" customWidth="1"/>
    <col min="9715" max="9715" width="5.5703125" style="105" customWidth="1"/>
    <col min="9716" max="9716" width="28.140625" style="105" customWidth="1"/>
    <col min="9717" max="9729" width="14" style="105" customWidth="1"/>
    <col min="9730" max="9730" width="3.85546875" style="105" customWidth="1"/>
    <col min="9731" max="9731" width="13.7109375" style="105" bestFit="1" customWidth="1"/>
    <col min="9732" max="9733" width="12.7109375" style="105"/>
    <col min="9734" max="9734" width="17.140625" style="105" customWidth="1"/>
    <col min="9735" max="9735" width="8.85546875" style="105" customWidth="1"/>
    <col min="9736" max="9736" width="12.7109375" style="105"/>
    <col min="9737" max="9737" width="14.85546875" style="105" customWidth="1"/>
    <col min="9738" max="9741" width="22.42578125" style="105" customWidth="1"/>
    <col min="9742" max="9742" width="25.28515625" style="105" customWidth="1"/>
    <col min="9743" max="9743" width="6.28515625" style="105" customWidth="1"/>
    <col min="9744" max="9969" width="12.7109375" style="105"/>
    <col min="9970" max="9970" width="3.85546875" style="105" customWidth="1"/>
    <col min="9971" max="9971" width="5.5703125" style="105" customWidth="1"/>
    <col min="9972" max="9972" width="28.140625" style="105" customWidth="1"/>
    <col min="9973" max="9985" width="14" style="105" customWidth="1"/>
    <col min="9986" max="9986" width="3.85546875" style="105" customWidth="1"/>
    <col min="9987" max="9987" width="13.7109375" style="105" bestFit="1" customWidth="1"/>
    <col min="9988" max="9989" width="12.7109375" style="105"/>
    <col min="9990" max="9990" width="17.140625" style="105" customWidth="1"/>
    <col min="9991" max="9991" width="8.85546875" style="105" customWidth="1"/>
    <col min="9992" max="9992" width="12.7109375" style="105"/>
    <col min="9993" max="9993" width="14.85546875" style="105" customWidth="1"/>
    <col min="9994" max="9997" width="22.42578125" style="105" customWidth="1"/>
    <col min="9998" max="9998" width="25.28515625" style="105" customWidth="1"/>
    <col min="9999" max="9999" width="6.28515625" style="105" customWidth="1"/>
    <col min="10000" max="10225" width="12.7109375" style="105"/>
    <col min="10226" max="10226" width="3.85546875" style="105" customWidth="1"/>
    <col min="10227" max="10227" width="5.5703125" style="105" customWidth="1"/>
    <col min="10228" max="10228" width="28.140625" style="105" customWidth="1"/>
    <col min="10229" max="10241" width="14" style="105" customWidth="1"/>
    <col min="10242" max="10242" width="3.85546875" style="105" customWidth="1"/>
    <col min="10243" max="10243" width="13.7109375" style="105" bestFit="1" customWidth="1"/>
    <col min="10244" max="10245" width="12.7109375" style="105"/>
    <col min="10246" max="10246" width="17.140625" style="105" customWidth="1"/>
    <col min="10247" max="10247" width="8.85546875" style="105" customWidth="1"/>
    <col min="10248" max="10248" width="12.7109375" style="105"/>
    <col min="10249" max="10249" width="14.85546875" style="105" customWidth="1"/>
    <col min="10250" max="10253" width="22.42578125" style="105" customWidth="1"/>
    <col min="10254" max="10254" width="25.28515625" style="105" customWidth="1"/>
    <col min="10255" max="10255" width="6.28515625" style="105" customWidth="1"/>
    <col min="10256" max="10481" width="12.7109375" style="105"/>
    <col min="10482" max="10482" width="3.85546875" style="105" customWidth="1"/>
    <col min="10483" max="10483" width="5.5703125" style="105" customWidth="1"/>
    <col min="10484" max="10484" width="28.140625" style="105" customWidth="1"/>
    <col min="10485" max="10497" width="14" style="105" customWidth="1"/>
    <col min="10498" max="10498" width="3.85546875" style="105" customWidth="1"/>
    <col min="10499" max="10499" width="13.7109375" style="105" bestFit="1" customWidth="1"/>
    <col min="10500" max="10501" width="12.7109375" style="105"/>
    <col min="10502" max="10502" width="17.140625" style="105" customWidth="1"/>
    <col min="10503" max="10503" width="8.85546875" style="105" customWidth="1"/>
    <col min="10504" max="10504" width="12.7109375" style="105"/>
    <col min="10505" max="10505" width="14.85546875" style="105" customWidth="1"/>
    <col min="10506" max="10509" width="22.42578125" style="105" customWidth="1"/>
    <col min="10510" max="10510" width="25.28515625" style="105" customWidth="1"/>
    <col min="10511" max="10511" width="6.28515625" style="105" customWidth="1"/>
    <col min="10512" max="10737" width="12.7109375" style="105"/>
    <col min="10738" max="10738" width="3.85546875" style="105" customWidth="1"/>
    <col min="10739" max="10739" width="5.5703125" style="105" customWidth="1"/>
    <col min="10740" max="10740" width="28.140625" style="105" customWidth="1"/>
    <col min="10741" max="10753" width="14" style="105" customWidth="1"/>
    <col min="10754" max="10754" width="3.85546875" style="105" customWidth="1"/>
    <col min="10755" max="10755" width="13.7109375" style="105" bestFit="1" customWidth="1"/>
    <col min="10756" max="10757" width="12.7109375" style="105"/>
    <col min="10758" max="10758" width="17.140625" style="105" customWidth="1"/>
    <col min="10759" max="10759" width="8.85546875" style="105" customWidth="1"/>
    <col min="10760" max="10760" width="12.7109375" style="105"/>
    <col min="10761" max="10761" width="14.85546875" style="105" customWidth="1"/>
    <col min="10762" max="10765" width="22.42578125" style="105" customWidth="1"/>
    <col min="10766" max="10766" width="25.28515625" style="105" customWidth="1"/>
    <col min="10767" max="10767" width="6.28515625" style="105" customWidth="1"/>
    <col min="10768" max="10993" width="12.7109375" style="105"/>
    <col min="10994" max="10994" width="3.85546875" style="105" customWidth="1"/>
    <col min="10995" max="10995" width="5.5703125" style="105" customWidth="1"/>
    <col min="10996" max="10996" width="28.140625" style="105" customWidth="1"/>
    <col min="10997" max="11009" width="14" style="105" customWidth="1"/>
    <col min="11010" max="11010" width="3.85546875" style="105" customWidth="1"/>
    <col min="11011" max="11011" width="13.7109375" style="105" bestFit="1" customWidth="1"/>
    <col min="11012" max="11013" width="12.7109375" style="105"/>
    <col min="11014" max="11014" width="17.140625" style="105" customWidth="1"/>
    <col min="11015" max="11015" width="8.85546875" style="105" customWidth="1"/>
    <col min="11016" max="11016" width="12.7109375" style="105"/>
    <col min="11017" max="11017" width="14.85546875" style="105" customWidth="1"/>
    <col min="11018" max="11021" width="22.42578125" style="105" customWidth="1"/>
    <col min="11022" max="11022" width="25.28515625" style="105" customWidth="1"/>
    <col min="11023" max="11023" width="6.28515625" style="105" customWidth="1"/>
    <col min="11024" max="11249" width="12.7109375" style="105"/>
    <col min="11250" max="11250" width="3.85546875" style="105" customWidth="1"/>
    <col min="11251" max="11251" width="5.5703125" style="105" customWidth="1"/>
    <col min="11252" max="11252" width="28.140625" style="105" customWidth="1"/>
    <col min="11253" max="11265" width="14" style="105" customWidth="1"/>
    <col min="11266" max="11266" width="3.85546875" style="105" customWidth="1"/>
    <col min="11267" max="11267" width="13.7109375" style="105" bestFit="1" customWidth="1"/>
    <col min="11268" max="11269" width="12.7109375" style="105"/>
    <col min="11270" max="11270" width="17.140625" style="105" customWidth="1"/>
    <col min="11271" max="11271" width="8.85546875" style="105" customWidth="1"/>
    <col min="11272" max="11272" width="12.7109375" style="105"/>
    <col min="11273" max="11273" width="14.85546875" style="105" customWidth="1"/>
    <col min="11274" max="11277" width="22.42578125" style="105" customWidth="1"/>
    <col min="11278" max="11278" width="25.28515625" style="105" customWidth="1"/>
    <col min="11279" max="11279" width="6.28515625" style="105" customWidth="1"/>
    <col min="11280" max="11505" width="12.7109375" style="105"/>
    <col min="11506" max="11506" width="3.85546875" style="105" customWidth="1"/>
    <col min="11507" max="11507" width="5.5703125" style="105" customWidth="1"/>
    <col min="11508" max="11508" width="28.140625" style="105" customWidth="1"/>
    <col min="11509" max="11521" width="14" style="105" customWidth="1"/>
    <col min="11522" max="11522" width="3.85546875" style="105" customWidth="1"/>
    <col min="11523" max="11523" width="13.7109375" style="105" bestFit="1" customWidth="1"/>
    <col min="11524" max="11525" width="12.7109375" style="105"/>
    <col min="11526" max="11526" width="17.140625" style="105" customWidth="1"/>
    <col min="11527" max="11527" width="8.85546875" style="105" customWidth="1"/>
    <col min="11528" max="11528" width="12.7109375" style="105"/>
    <col min="11529" max="11529" width="14.85546875" style="105" customWidth="1"/>
    <col min="11530" max="11533" width="22.42578125" style="105" customWidth="1"/>
    <col min="11534" max="11534" width="25.28515625" style="105" customWidth="1"/>
    <col min="11535" max="11535" width="6.28515625" style="105" customWidth="1"/>
    <col min="11536" max="11761" width="12.7109375" style="105"/>
    <col min="11762" max="11762" width="3.85546875" style="105" customWidth="1"/>
    <col min="11763" max="11763" width="5.5703125" style="105" customWidth="1"/>
    <col min="11764" max="11764" width="28.140625" style="105" customWidth="1"/>
    <col min="11765" max="11777" width="14" style="105" customWidth="1"/>
    <col min="11778" max="11778" width="3.85546875" style="105" customWidth="1"/>
    <col min="11779" max="11779" width="13.7109375" style="105" bestFit="1" customWidth="1"/>
    <col min="11780" max="11781" width="12.7109375" style="105"/>
    <col min="11782" max="11782" width="17.140625" style="105" customWidth="1"/>
    <col min="11783" max="11783" width="8.85546875" style="105" customWidth="1"/>
    <col min="11784" max="11784" width="12.7109375" style="105"/>
    <col min="11785" max="11785" width="14.85546875" style="105" customWidth="1"/>
    <col min="11786" max="11789" width="22.42578125" style="105" customWidth="1"/>
    <col min="11790" max="11790" width="25.28515625" style="105" customWidth="1"/>
    <col min="11791" max="11791" width="6.28515625" style="105" customWidth="1"/>
    <col min="11792" max="12017" width="12.7109375" style="105"/>
    <col min="12018" max="12018" width="3.85546875" style="105" customWidth="1"/>
    <col min="12019" max="12019" width="5.5703125" style="105" customWidth="1"/>
    <col min="12020" max="12020" width="28.140625" style="105" customWidth="1"/>
    <col min="12021" max="12033" width="14" style="105" customWidth="1"/>
    <col min="12034" max="12034" width="3.85546875" style="105" customWidth="1"/>
    <col min="12035" max="12035" width="13.7109375" style="105" bestFit="1" customWidth="1"/>
    <col min="12036" max="12037" width="12.7109375" style="105"/>
    <col min="12038" max="12038" width="17.140625" style="105" customWidth="1"/>
    <col min="12039" max="12039" width="8.85546875" style="105" customWidth="1"/>
    <col min="12040" max="12040" width="12.7109375" style="105"/>
    <col min="12041" max="12041" width="14.85546875" style="105" customWidth="1"/>
    <col min="12042" max="12045" width="22.42578125" style="105" customWidth="1"/>
    <col min="12046" max="12046" width="25.28515625" style="105" customWidth="1"/>
    <col min="12047" max="12047" width="6.28515625" style="105" customWidth="1"/>
    <col min="12048" max="12273" width="12.7109375" style="105"/>
    <col min="12274" max="12274" width="3.85546875" style="105" customWidth="1"/>
    <col min="12275" max="12275" width="5.5703125" style="105" customWidth="1"/>
    <col min="12276" max="12276" width="28.140625" style="105" customWidth="1"/>
    <col min="12277" max="12289" width="14" style="105" customWidth="1"/>
    <col min="12290" max="12290" width="3.85546875" style="105" customWidth="1"/>
    <col min="12291" max="12291" width="13.7109375" style="105" bestFit="1" customWidth="1"/>
    <col min="12292" max="12293" width="12.7109375" style="105"/>
    <col min="12294" max="12294" width="17.140625" style="105" customWidth="1"/>
    <col min="12295" max="12295" width="8.85546875" style="105" customWidth="1"/>
    <col min="12296" max="12296" width="12.7109375" style="105"/>
    <col min="12297" max="12297" width="14.85546875" style="105" customWidth="1"/>
    <col min="12298" max="12301" width="22.42578125" style="105" customWidth="1"/>
    <col min="12302" max="12302" width="25.28515625" style="105" customWidth="1"/>
    <col min="12303" max="12303" width="6.28515625" style="105" customWidth="1"/>
    <col min="12304" max="12529" width="12.7109375" style="105"/>
    <col min="12530" max="12530" width="3.85546875" style="105" customWidth="1"/>
    <col min="12531" max="12531" width="5.5703125" style="105" customWidth="1"/>
    <col min="12532" max="12532" width="28.140625" style="105" customWidth="1"/>
    <col min="12533" max="12545" width="14" style="105" customWidth="1"/>
    <col min="12546" max="12546" width="3.85546875" style="105" customWidth="1"/>
    <col min="12547" max="12547" width="13.7109375" style="105" bestFit="1" customWidth="1"/>
    <col min="12548" max="12549" width="12.7109375" style="105"/>
    <col min="12550" max="12550" width="17.140625" style="105" customWidth="1"/>
    <col min="12551" max="12551" width="8.85546875" style="105" customWidth="1"/>
    <col min="12552" max="12552" width="12.7109375" style="105"/>
    <col min="12553" max="12553" width="14.85546875" style="105" customWidth="1"/>
    <col min="12554" max="12557" width="22.42578125" style="105" customWidth="1"/>
    <col min="12558" max="12558" width="25.28515625" style="105" customWidth="1"/>
    <col min="12559" max="12559" width="6.28515625" style="105" customWidth="1"/>
    <col min="12560" max="12785" width="12.7109375" style="105"/>
    <col min="12786" max="12786" width="3.85546875" style="105" customWidth="1"/>
    <col min="12787" max="12787" width="5.5703125" style="105" customWidth="1"/>
    <col min="12788" max="12788" width="28.140625" style="105" customWidth="1"/>
    <col min="12789" max="12801" width="14" style="105" customWidth="1"/>
    <col min="12802" max="12802" width="3.85546875" style="105" customWidth="1"/>
    <col min="12803" max="12803" width="13.7109375" style="105" bestFit="1" customWidth="1"/>
    <col min="12804" max="12805" width="12.7109375" style="105"/>
    <col min="12806" max="12806" width="17.140625" style="105" customWidth="1"/>
    <col min="12807" max="12807" width="8.85546875" style="105" customWidth="1"/>
    <col min="12808" max="12808" width="12.7109375" style="105"/>
    <col min="12809" max="12809" width="14.85546875" style="105" customWidth="1"/>
    <col min="12810" max="12813" width="22.42578125" style="105" customWidth="1"/>
    <col min="12814" max="12814" width="25.28515625" style="105" customWidth="1"/>
    <col min="12815" max="12815" width="6.28515625" style="105" customWidth="1"/>
    <col min="12816" max="13041" width="12.7109375" style="105"/>
    <col min="13042" max="13042" width="3.85546875" style="105" customWidth="1"/>
    <col min="13043" max="13043" width="5.5703125" style="105" customWidth="1"/>
    <col min="13044" max="13044" width="28.140625" style="105" customWidth="1"/>
    <col min="13045" max="13057" width="14" style="105" customWidth="1"/>
    <col min="13058" max="13058" width="3.85546875" style="105" customWidth="1"/>
    <col min="13059" max="13059" width="13.7109375" style="105" bestFit="1" customWidth="1"/>
    <col min="13060" max="13061" width="12.7109375" style="105"/>
    <col min="13062" max="13062" width="17.140625" style="105" customWidth="1"/>
    <col min="13063" max="13063" width="8.85546875" style="105" customWidth="1"/>
    <col min="13064" max="13064" width="12.7109375" style="105"/>
    <col min="13065" max="13065" width="14.85546875" style="105" customWidth="1"/>
    <col min="13066" max="13069" width="22.42578125" style="105" customWidth="1"/>
    <col min="13070" max="13070" width="25.28515625" style="105" customWidth="1"/>
    <col min="13071" max="13071" width="6.28515625" style="105" customWidth="1"/>
    <col min="13072" max="13297" width="12.7109375" style="105"/>
    <col min="13298" max="13298" width="3.85546875" style="105" customWidth="1"/>
    <col min="13299" max="13299" width="5.5703125" style="105" customWidth="1"/>
    <col min="13300" max="13300" width="28.140625" style="105" customWidth="1"/>
    <col min="13301" max="13313" width="14" style="105" customWidth="1"/>
    <col min="13314" max="13314" width="3.85546875" style="105" customWidth="1"/>
    <col min="13315" max="13315" width="13.7109375" style="105" bestFit="1" customWidth="1"/>
    <col min="13316" max="13317" width="12.7109375" style="105"/>
    <col min="13318" max="13318" width="17.140625" style="105" customWidth="1"/>
    <col min="13319" max="13319" width="8.85546875" style="105" customWidth="1"/>
    <col min="13320" max="13320" width="12.7109375" style="105"/>
    <col min="13321" max="13321" width="14.85546875" style="105" customWidth="1"/>
    <col min="13322" max="13325" width="22.42578125" style="105" customWidth="1"/>
    <col min="13326" max="13326" width="25.28515625" style="105" customWidth="1"/>
    <col min="13327" max="13327" width="6.28515625" style="105" customWidth="1"/>
    <col min="13328" max="13553" width="12.7109375" style="105"/>
    <col min="13554" max="13554" width="3.85546875" style="105" customWidth="1"/>
    <col min="13555" max="13555" width="5.5703125" style="105" customWidth="1"/>
    <col min="13556" max="13556" width="28.140625" style="105" customWidth="1"/>
    <col min="13557" max="13569" width="14" style="105" customWidth="1"/>
    <col min="13570" max="13570" width="3.85546875" style="105" customWidth="1"/>
    <col min="13571" max="13571" width="13.7109375" style="105" bestFit="1" customWidth="1"/>
    <col min="13572" max="13573" width="12.7109375" style="105"/>
    <col min="13574" max="13574" width="17.140625" style="105" customWidth="1"/>
    <col min="13575" max="13575" width="8.85546875" style="105" customWidth="1"/>
    <col min="13576" max="13576" width="12.7109375" style="105"/>
    <col min="13577" max="13577" width="14.85546875" style="105" customWidth="1"/>
    <col min="13578" max="13581" width="22.42578125" style="105" customWidth="1"/>
    <col min="13582" max="13582" width="25.28515625" style="105" customWidth="1"/>
    <col min="13583" max="13583" width="6.28515625" style="105" customWidth="1"/>
    <col min="13584" max="13809" width="12.7109375" style="105"/>
    <col min="13810" max="13810" width="3.85546875" style="105" customWidth="1"/>
    <col min="13811" max="13811" width="5.5703125" style="105" customWidth="1"/>
    <col min="13812" max="13812" width="28.140625" style="105" customWidth="1"/>
    <col min="13813" max="13825" width="14" style="105" customWidth="1"/>
    <col min="13826" max="13826" width="3.85546875" style="105" customWidth="1"/>
    <col min="13827" max="13827" width="13.7109375" style="105" bestFit="1" customWidth="1"/>
    <col min="13828" max="13829" width="12.7109375" style="105"/>
    <col min="13830" max="13830" width="17.140625" style="105" customWidth="1"/>
    <col min="13831" max="13831" width="8.85546875" style="105" customWidth="1"/>
    <col min="13832" max="13832" width="12.7109375" style="105"/>
    <col min="13833" max="13833" width="14.85546875" style="105" customWidth="1"/>
    <col min="13834" max="13837" width="22.42578125" style="105" customWidth="1"/>
    <col min="13838" max="13838" width="25.28515625" style="105" customWidth="1"/>
    <col min="13839" max="13839" width="6.28515625" style="105" customWidth="1"/>
    <col min="13840" max="14065" width="12.7109375" style="105"/>
    <col min="14066" max="14066" width="3.85546875" style="105" customWidth="1"/>
    <col min="14067" max="14067" width="5.5703125" style="105" customWidth="1"/>
    <col min="14068" max="14068" width="28.140625" style="105" customWidth="1"/>
    <col min="14069" max="14081" width="14" style="105" customWidth="1"/>
    <col min="14082" max="14082" width="3.85546875" style="105" customWidth="1"/>
    <col min="14083" max="14083" width="13.7109375" style="105" bestFit="1" customWidth="1"/>
    <col min="14084" max="14085" width="12.7109375" style="105"/>
    <col min="14086" max="14086" width="17.140625" style="105" customWidth="1"/>
    <col min="14087" max="14087" width="8.85546875" style="105" customWidth="1"/>
    <col min="14088" max="14088" width="12.7109375" style="105"/>
    <col min="14089" max="14089" width="14.85546875" style="105" customWidth="1"/>
    <col min="14090" max="14093" width="22.42578125" style="105" customWidth="1"/>
    <col min="14094" max="14094" width="25.28515625" style="105" customWidth="1"/>
    <col min="14095" max="14095" width="6.28515625" style="105" customWidth="1"/>
    <col min="14096" max="14321" width="12.7109375" style="105"/>
    <col min="14322" max="14322" width="3.85546875" style="105" customWidth="1"/>
    <col min="14323" max="14323" width="5.5703125" style="105" customWidth="1"/>
    <col min="14324" max="14324" width="28.140625" style="105" customWidth="1"/>
    <col min="14325" max="14337" width="14" style="105" customWidth="1"/>
    <col min="14338" max="14338" width="3.85546875" style="105" customWidth="1"/>
    <col min="14339" max="14339" width="13.7109375" style="105" bestFit="1" customWidth="1"/>
    <col min="14340" max="14341" width="12.7109375" style="105"/>
    <col min="14342" max="14342" width="17.140625" style="105" customWidth="1"/>
    <col min="14343" max="14343" width="8.85546875" style="105" customWidth="1"/>
    <col min="14344" max="14344" width="12.7109375" style="105"/>
    <col min="14345" max="14345" width="14.85546875" style="105" customWidth="1"/>
    <col min="14346" max="14349" width="22.42578125" style="105" customWidth="1"/>
    <col min="14350" max="14350" width="25.28515625" style="105" customWidth="1"/>
    <col min="14351" max="14351" width="6.28515625" style="105" customWidth="1"/>
    <col min="14352" max="14577" width="12.7109375" style="105"/>
    <col min="14578" max="14578" width="3.85546875" style="105" customWidth="1"/>
    <col min="14579" max="14579" width="5.5703125" style="105" customWidth="1"/>
    <col min="14580" max="14580" width="28.140625" style="105" customWidth="1"/>
    <col min="14581" max="14593" width="14" style="105" customWidth="1"/>
    <col min="14594" max="14594" width="3.85546875" style="105" customWidth="1"/>
    <col min="14595" max="14595" width="13.7109375" style="105" bestFit="1" customWidth="1"/>
    <col min="14596" max="14597" width="12.7109375" style="105"/>
    <col min="14598" max="14598" width="17.140625" style="105" customWidth="1"/>
    <col min="14599" max="14599" width="8.85546875" style="105" customWidth="1"/>
    <col min="14600" max="14600" width="12.7109375" style="105"/>
    <col min="14601" max="14601" width="14.85546875" style="105" customWidth="1"/>
    <col min="14602" max="14605" width="22.42578125" style="105" customWidth="1"/>
    <col min="14606" max="14606" width="25.28515625" style="105" customWidth="1"/>
    <col min="14607" max="14607" width="6.28515625" style="105" customWidth="1"/>
    <col min="14608" max="14833" width="12.7109375" style="105"/>
    <col min="14834" max="14834" width="3.85546875" style="105" customWidth="1"/>
    <col min="14835" max="14835" width="5.5703125" style="105" customWidth="1"/>
    <col min="14836" max="14836" width="28.140625" style="105" customWidth="1"/>
    <col min="14837" max="14849" width="14" style="105" customWidth="1"/>
    <col min="14850" max="14850" width="3.85546875" style="105" customWidth="1"/>
    <col min="14851" max="14851" width="13.7109375" style="105" bestFit="1" customWidth="1"/>
    <col min="14852" max="14853" width="12.7109375" style="105"/>
    <col min="14854" max="14854" width="17.140625" style="105" customWidth="1"/>
    <col min="14855" max="14855" width="8.85546875" style="105" customWidth="1"/>
    <col min="14856" max="14856" width="12.7109375" style="105"/>
    <col min="14857" max="14857" width="14.85546875" style="105" customWidth="1"/>
    <col min="14858" max="14861" width="22.42578125" style="105" customWidth="1"/>
    <col min="14862" max="14862" width="25.28515625" style="105" customWidth="1"/>
    <col min="14863" max="14863" width="6.28515625" style="105" customWidth="1"/>
    <col min="14864" max="15089" width="12.7109375" style="105"/>
    <col min="15090" max="15090" width="3.85546875" style="105" customWidth="1"/>
    <col min="15091" max="15091" width="5.5703125" style="105" customWidth="1"/>
    <col min="15092" max="15092" width="28.140625" style="105" customWidth="1"/>
    <col min="15093" max="15105" width="14" style="105" customWidth="1"/>
    <col min="15106" max="15106" width="3.85546875" style="105" customWidth="1"/>
    <col min="15107" max="15107" width="13.7109375" style="105" bestFit="1" customWidth="1"/>
    <col min="15108" max="15109" width="12.7109375" style="105"/>
    <col min="15110" max="15110" width="17.140625" style="105" customWidth="1"/>
    <col min="15111" max="15111" width="8.85546875" style="105" customWidth="1"/>
    <col min="15112" max="15112" width="12.7109375" style="105"/>
    <col min="15113" max="15113" width="14.85546875" style="105" customWidth="1"/>
    <col min="15114" max="15117" width="22.42578125" style="105" customWidth="1"/>
    <col min="15118" max="15118" width="25.28515625" style="105" customWidth="1"/>
    <col min="15119" max="15119" width="6.28515625" style="105" customWidth="1"/>
    <col min="15120" max="15345" width="12.7109375" style="105"/>
    <col min="15346" max="15346" width="3.85546875" style="105" customWidth="1"/>
    <col min="15347" max="15347" width="5.5703125" style="105" customWidth="1"/>
    <col min="15348" max="15348" width="28.140625" style="105" customWidth="1"/>
    <col min="15349" max="15361" width="14" style="105" customWidth="1"/>
    <col min="15362" max="15362" width="3.85546875" style="105" customWidth="1"/>
    <col min="15363" max="15363" width="13.7109375" style="105" bestFit="1" customWidth="1"/>
    <col min="15364" max="15365" width="12.7109375" style="105"/>
    <col min="15366" max="15366" width="17.140625" style="105" customWidth="1"/>
    <col min="15367" max="15367" width="8.85546875" style="105" customWidth="1"/>
    <col min="15368" max="15368" width="12.7109375" style="105"/>
    <col min="15369" max="15369" width="14.85546875" style="105" customWidth="1"/>
    <col min="15370" max="15373" width="22.42578125" style="105" customWidth="1"/>
    <col min="15374" max="15374" width="25.28515625" style="105" customWidth="1"/>
    <col min="15375" max="15375" width="6.28515625" style="105" customWidth="1"/>
    <col min="15376" max="15601" width="12.7109375" style="105"/>
    <col min="15602" max="15602" width="3.85546875" style="105" customWidth="1"/>
    <col min="15603" max="15603" width="5.5703125" style="105" customWidth="1"/>
    <col min="15604" max="15604" width="28.140625" style="105" customWidth="1"/>
    <col min="15605" max="15617" width="14" style="105" customWidth="1"/>
    <col min="15618" max="15618" width="3.85546875" style="105" customWidth="1"/>
    <col min="15619" max="15619" width="13.7109375" style="105" bestFit="1" customWidth="1"/>
    <col min="15620" max="15621" width="12.7109375" style="105"/>
    <col min="15622" max="15622" width="17.140625" style="105" customWidth="1"/>
    <col min="15623" max="15623" width="8.85546875" style="105" customWidth="1"/>
    <col min="15624" max="15624" width="12.7109375" style="105"/>
    <col min="15625" max="15625" width="14.85546875" style="105" customWidth="1"/>
    <col min="15626" max="15629" width="22.42578125" style="105" customWidth="1"/>
    <col min="15630" max="15630" width="25.28515625" style="105" customWidth="1"/>
    <col min="15631" max="15631" width="6.28515625" style="105" customWidth="1"/>
    <col min="15632" max="15857" width="12.7109375" style="105"/>
    <col min="15858" max="15858" width="3.85546875" style="105" customWidth="1"/>
    <col min="15859" max="15859" width="5.5703125" style="105" customWidth="1"/>
    <col min="15860" max="15860" width="28.140625" style="105" customWidth="1"/>
    <col min="15861" max="15873" width="14" style="105" customWidth="1"/>
    <col min="15874" max="15874" width="3.85546875" style="105" customWidth="1"/>
    <col min="15875" max="15875" width="13.7109375" style="105" bestFit="1" customWidth="1"/>
    <col min="15876" max="15877" width="12.7109375" style="105"/>
    <col min="15878" max="15878" width="17.140625" style="105" customWidth="1"/>
    <col min="15879" max="15879" width="8.85546875" style="105" customWidth="1"/>
    <col min="15880" max="15880" width="12.7109375" style="105"/>
    <col min="15881" max="15881" width="14.85546875" style="105" customWidth="1"/>
    <col min="15882" max="15885" width="22.42578125" style="105" customWidth="1"/>
    <col min="15886" max="15886" width="25.28515625" style="105" customWidth="1"/>
    <col min="15887" max="15887" width="6.28515625" style="105" customWidth="1"/>
    <col min="15888" max="16113" width="12.7109375" style="105"/>
    <col min="16114" max="16114" width="3.85546875" style="105" customWidth="1"/>
    <col min="16115" max="16115" width="5.5703125" style="105" customWidth="1"/>
    <col min="16116" max="16116" width="28.140625" style="105" customWidth="1"/>
    <col min="16117" max="16129" width="14" style="105" customWidth="1"/>
    <col min="16130" max="16130" width="3.85546875" style="105" customWidth="1"/>
    <col min="16131" max="16131" width="13.7109375" style="105" bestFit="1" customWidth="1"/>
    <col min="16132" max="16133" width="12.7109375" style="105"/>
    <col min="16134" max="16134" width="17.140625" style="105" customWidth="1"/>
    <col min="16135" max="16135" width="8.85546875" style="105" customWidth="1"/>
    <col min="16136" max="16136" width="12.7109375" style="105"/>
    <col min="16137" max="16137" width="14.85546875" style="105" customWidth="1"/>
    <col min="16138" max="16141" width="22.42578125" style="105" customWidth="1"/>
    <col min="16142" max="16142" width="25.28515625" style="105" customWidth="1"/>
    <col min="16143" max="16143" width="6.28515625" style="105" customWidth="1"/>
    <col min="16144" max="16384" width="12.7109375" style="105"/>
  </cols>
  <sheetData>
    <row r="1" spans="1:18" ht="13.5" customHeight="1">
      <c r="C1" s="105" t="s">
        <v>0</v>
      </c>
      <c r="D1" s="105" t="s">
        <v>0</v>
      </c>
      <c r="E1" s="107" t="s">
        <v>0</v>
      </c>
      <c r="F1" s="107"/>
      <c r="G1" s="107"/>
      <c r="H1" s="105" t="s">
        <v>0</v>
      </c>
      <c r="P1" s="105" t="s">
        <v>0</v>
      </c>
    </row>
    <row r="2" spans="1:18" ht="18.75">
      <c r="B2" s="338" t="s">
        <v>175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</row>
    <row r="3" spans="1:18" ht="24.75" customHeight="1" thickBo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4" spans="1:18" ht="24.75" customHeight="1">
      <c r="A4" s="110"/>
      <c r="B4" s="344" t="s">
        <v>72</v>
      </c>
      <c r="C4" s="345"/>
      <c r="D4" s="111" t="s">
        <v>1</v>
      </c>
      <c r="E4" s="112" t="s">
        <v>2</v>
      </c>
      <c r="F4" s="112" t="s">
        <v>3</v>
      </c>
      <c r="G4" s="112" t="s">
        <v>4</v>
      </c>
      <c r="H4" s="112" t="s">
        <v>5</v>
      </c>
      <c r="I4" s="111" t="s">
        <v>6</v>
      </c>
      <c r="J4" s="111" t="s">
        <v>7</v>
      </c>
      <c r="K4" s="111" t="s">
        <v>8</v>
      </c>
      <c r="L4" s="111" t="s">
        <v>9</v>
      </c>
      <c r="M4" s="111" t="s">
        <v>10</v>
      </c>
      <c r="N4" s="113" t="s">
        <v>11</v>
      </c>
      <c r="O4" s="111" t="s">
        <v>12</v>
      </c>
      <c r="P4" s="114">
        <v>2022</v>
      </c>
    </row>
    <row r="5" spans="1:18" ht="24.75" customHeight="1" thickBot="1">
      <c r="A5" s="110"/>
      <c r="B5" s="346"/>
      <c r="C5" s="347"/>
      <c r="D5" s="115" t="s">
        <v>13</v>
      </c>
      <c r="E5" s="115" t="s">
        <v>13</v>
      </c>
      <c r="F5" s="115" t="s">
        <v>13</v>
      </c>
      <c r="G5" s="115" t="s">
        <v>13</v>
      </c>
      <c r="H5" s="115" t="s">
        <v>13</v>
      </c>
      <c r="I5" s="115" t="s">
        <v>13</v>
      </c>
      <c r="J5" s="115" t="s">
        <v>13</v>
      </c>
      <c r="K5" s="115" t="s">
        <v>13</v>
      </c>
      <c r="L5" s="115" t="s">
        <v>13</v>
      </c>
      <c r="M5" s="115" t="s">
        <v>13</v>
      </c>
      <c r="N5" s="115" t="s">
        <v>13</v>
      </c>
      <c r="O5" s="115" t="s">
        <v>13</v>
      </c>
      <c r="P5" s="116" t="s">
        <v>13</v>
      </c>
    </row>
    <row r="6" spans="1:18" ht="24.75" customHeight="1">
      <c r="A6" s="110"/>
      <c r="B6" s="117"/>
      <c r="C6" s="149" t="s">
        <v>73</v>
      </c>
      <c r="D6" s="119">
        <v>159.42962399999999</v>
      </c>
      <c r="E6" s="120">
        <v>141.09845899999999</v>
      </c>
      <c r="F6" s="120">
        <v>132.88731100000001</v>
      </c>
      <c r="G6" s="120">
        <v>102.96534800000001</v>
      </c>
      <c r="H6" s="120">
        <v>131.568285</v>
      </c>
      <c r="I6" s="120">
        <v>95.367897999999997</v>
      </c>
      <c r="J6" s="120">
        <v>94.341282000000007</v>
      </c>
      <c r="K6" s="120">
        <v>86.565417999999994</v>
      </c>
      <c r="L6" s="120">
        <v>175.368246</v>
      </c>
      <c r="M6" s="120">
        <v>235.782194</v>
      </c>
      <c r="N6" s="120">
        <v>132.84763799999999</v>
      </c>
      <c r="O6" s="120">
        <v>183.729511</v>
      </c>
      <c r="P6" s="121">
        <v>1671.9512139999999</v>
      </c>
      <c r="Q6" s="105" t="s">
        <v>0</v>
      </c>
    </row>
    <row r="7" spans="1:18" ht="24.75" customHeight="1">
      <c r="A7" s="110" t="s">
        <v>0</v>
      </c>
      <c r="B7" s="122"/>
      <c r="C7" s="123" t="s">
        <v>74</v>
      </c>
      <c r="D7" s="124">
        <v>25.644480000000001</v>
      </c>
      <c r="E7" s="125">
        <v>37.002195</v>
      </c>
      <c r="F7" s="125">
        <v>111.81883500000001</v>
      </c>
      <c r="G7" s="125">
        <v>76.582438999999994</v>
      </c>
      <c r="H7" s="125">
        <v>50.917924999999997</v>
      </c>
      <c r="I7" s="125">
        <v>138.63942399999999</v>
      </c>
      <c r="J7" s="125">
        <v>176.35782800000001</v>
      </c>
      <c r="K7" s="125">
        <v>160.46757600000001</v>
      </c>
      <c r="L7" s="125">
        <v>162.00837100000001</v>
      </c>
      <c r="M7" s="125">
        <v>132.681905</v>
      </c>
      <c r="N7" s="125">
        <v>89.374150999999998</v>
      </c>
      <c r="O7" s="125">
        <v>87.703495000000004</v>
      </c>
      <c r="P7" s="126">
        <v>1249.1986240000001</v>
      </c>
    </row>
    <row r="8" spans="1:18" ht="24.75" customHeight="1">
      <c r="A8" s="110"/>
      <c r="B8" s="127"/>
      <c r="C8" s="123" t="s">
        <v>75</v>
      </c>
      <c r="D8" s="124">
        <v>39.551668999999997</v>
      </c>
      <c r="E8" s="125">
        <v>25.527542</v>
      </c>
      <c r="F8" s="125">
        <v>73.532638000000006</v>
      </c>
      <c r="G8" s="125">
        <v>42.620406000000003</v>
      </c>
      <c r="H8" s="125">
        <v>27.850750999999999</v>
      </c>
      <c r="I8" s="125">
        <v>89.329358999999997</v>
      </c>
      <c r="J8" s="125">
        <v>121.29691800000001</v>
      </c>
      <c r="K8" s="125">
        <v>148.30498800000001</v>
      </c>
      <c r="L8" s="125">
        <v>73.335026999999997</v>
      </c>
      <c r="M8" s="125">
        <v>29.592669000000001</v>
      </c>
      <c r="N8" s="125">
        <v>92.001017000000004</v>
      </c>
      <c r="O8" s="125">
        <v>144.387362</v>
      </c>
      <c r="P8" s="126">
        <v>907.33034599999996</v>
      </c>
    </row>
    <row r="9" spans="1:18" ht="24.75" customHeight="1" thickBot="1">
      <c r="A9" s="110"/>
      <c r="B9" s="128" t="s">
        <v>58</v>
      </c>
      <c r="C9" s="129" t="s">
        <v>59</v>
      </c>
      <c r="D9" s="130">
        <v>224.62577300000001</v>
      </c>
      <c r="E9" s="131">
        <v>203.628196</v>
      </c>
      <c r="F9" s="131">
        <v>318.23878400000001</v>
      </c>
      <c r="G9" s="131">
        <v>222.168193</v>
      </c>
      <c r="H9" s="131">
        <v>210.336961</v>
      </c>
      <c r="I9" s="131">
        <v>323.336681</v>
      </c>
      <c r="J9" s="130">
        <v>391.99602800000002</v>
      </c>
      <c r="K9" s="130">
        <v>395.33798200000001</v>
      </c>
      <c r="L9" s="130">
        <v>410.71164399999998</v>
      </c>
      <c r="M9" s="130">
        <v>398.05676799999998</v>
      </c>
      <c r="N9" s="130">
        <v>314.22280599999999</v>
      </c>
      <c r="O9" s="130">
        <v>415.82036799999997</v>
      </c>
      <c r="P9" s="132">
        <v>3828.480184</v>
      </c>
      <c r="R9" s="105" t="s">
        <v>0</v>
      </c>
    </row>
    <row r="10" spans="1:18" ht="24.75" customHeight="1">
      <c r="A10" s="110"/>
      <c r="B10" s="117"/>
      <c r="C10" s="149" t="s">
        <v>76</v>
      </c>
      <c r="D10" s="119">
        <v>282.16182700000002</v>
      </c>
      <c r="E10" s="120">
        <v>200.03412499999999</v>
      </c>
      <c r="F10" s="120">
        <v>356.00958700000001</v>
      </c>
      <c r="G10" s="120">
        <v>338.89344499999999</v>
      </c>
      <c r="H10" s="120">
        <v>168.31176099999999</v>
      </c>
      <c r="I10" s="120">
        <v>328.06575400000003</v>
      </c>
      <c r="J10" s="120">
        <v>449.42890299999999</v>
      </c>
      <c r="K10" s="120">
        <v>432.545232</v>
      </c>
      <c r="L10" s="120">
        <v>256.69713300000001</v>
      </c>
      <c r="M10" s="120">
        <v>221.547631</v>
      </c>
      <c r="N10" s="120">
        <v>366.48119400000002</v>
      </c>
      <c r="O10" s="120">
        <v>497.99034399999999</v>
      </c>
      <c r="P10" s="121">
        <v>3898.1669360000001</v>
      </c>
    </row>
    <row r="11" spans="1:18" ht="24.75" customHeight="1">
      <c r="A11" s="110"/>
      <c r="B11" s="122"/>
      <c r="C11" s="123" t="s">
        <v>61</v>
      </c>
      <c r="D11" s="124">
        <v>113.004639</v>
      </c>
      <c r="E11" s="125">
        <v>87.995210999999998</v>
      </c>
      <c r="F11" s="125">
        <v>47.830938000000003</v>
      </c>
      <c r="G11" s="125">
        <v>76.015029999999996</v>
      </c>
      <c r="H11" s="125">
        <v>93.816252000000006</v>
      </c>
      <c r="I11" s="125">
        <v>31.920518000000001</v>
      </c>
      <c r="J11" s="125">
        <v>13.481666000000001</v>
      </c>
      <c r="K11" s="125">
        <v>22.354240999999998</v>
      </c>
      <c r="L11" s="125">
        <v>29.278938</v>
      </c>
      <c r="M11" s="125">
        <v>39.881647999999998</v>
      </c>
      <c r="N11" s="125">
        <v>37.930776000000002</v>
      </c>
      <c r="O11" s="125">
        <v>49.749032999999997</v>
      </c>
      <c r="P11" s="126">
        <v>643.25888999999995</v>
      </c>
    </row>
    <row r="12" spans="1:18" ht="24.75" customHeight="1">
      <c r="A12" s="110"/>
      <c r="B12" s="127"/>
      <c r="C12" s="123" t="s">
        <v>62</v>
      </c>
      <c r="D12" s="124">
        <v>275.14442400000001</v>
      </c>
      <c r="E12" s="125">
        <v>235.51434499999999</v>
      </c>
      <c r="F12" s="125">
        <v>183.572202</v>
      </c>
      <c r="G12" s="125">
        <v>260.46609100000001</v>
      </c>
      <c r="H12" s="125">
        <v>277.43170199999997</v>
      </c>
      <c r="I12" s="125">
        <v>173.069973</v>
      </c>
      <c r="J12" s="125">
        <v>124.383139</v>
      </c>
      <c r="K12" s="125">
        <v>118.024575</v>
      </c>
      <c r="L12" s="125">
        <v>137.14515900000001</v>
      </c>
      <c r="M12" s="125">
        <v>212.447441</v>
      </c>
      <c r="N12" s="125">
        <v>149.25510299999999</v>
      </c>
      <c r="O12" s="125">
        <v>168.41427300000001</v>
      </c>
      <c r="P12" s="126">
        <v>2314.8684269999999</v>
      </c>
    </row>
    <row r="13" spans="1:18" ht="24.75" customHeight="1" thickBot="1">
      <c r="A13" s="110"/>
      <c r="B13" s="133" t="s">
        <v>63</v>
      </c>
      <c r="C13" s="134" t="s">
        <v>64</v>
      </c>
      <c r="D13" s="135">
        <v>670.31088999999997</v>
      </c>
      <c r="E13" s="136">
        <v>523.54368099999999</v>
      </c>
      <c r="F13" s="136">
        <v>587.41272700000002</v>
      </c>
      <c r="G13" s="136">
        <v>675.37456599999996</v>
      </c>
      <c r="H13" s="136">
        <v>539.55971499999998</v>
      </c>
      <c r="I13" s="136">
        <v>533.05624499999999</v>
      </c>
      <c r="J13" s="135">
        <v>587.29370800000004</v>
      </c>
      <c r="K13" s="135">
        <v>572.92404799999997</v>
      </c>
      <c r="L13" s="135">
        <v>423.12123000000003</v>
      </c>
      <c r="M13" s="135">
        <v>473.87671999999998</v>
      </c>
      <c r="N13" s="135">
        <v>553.66707299999996</v>
      </c>
      <c r="O13" s="135">
        <v>716.15364999999997</v>
      </c>
      <c r="P13" s="137">
        <v>6856.294253</v>
      </c>
    </row>
    <row r="14" spans="1:18" ht="24.75" customHeight="1" thickBot="1">
      <c r="A14" s="110"/>
      <c r="B14" s="138" t="s">
        <v>65</v>
      </c>
      <c r="C14" s="139" t="s">
        <v>66</v>
      </c>
      <c r="D14" s="140">
        <v>445.68511699999999</v>
      </c>
      <c r="E14" s="140">
        <v>319.91548499999999</v>
      </c>
      <c r="F14" s="140">
        <v>269.17394300000001</v>
      </c>
      <c r="G14" s="140">
        <v>453.20637299999999</v>
      </c>
      <c r="H14" s="140">
        <v>329.22275400000001</v>
      </c>
      <c r="I14" s="140">
        <v>209.71956399999999</v>
      </c>
      <c r="J14" s="140">
        <v>195.29768000000001</v>
      </c>
      <c r="K14" s="140">
        <v>177.58606599999999</v>
      </c>
      <c r="L14" s="140">
        <v>12.409585999999999</v>
      </c>
      <c r="M14" s="140">
        <v>75.819952000000001</v>
      </c>
      <c r="N14" s="140">
        <v>239.444267</v>
      </c>
      <c r="O14" s="140">
        <v>300.333282</v>
      </c>
      <c r="P14" s="141">
        <v>3027.814069</v>
      </c>
    </row>
    <row r="15" spans="1:18" ht="15" customHeight="1" thickBot="1">
      <c r="B15" s="343"/>
      <c r="C15" s="343"/>
      <c r="D15" s="142" t="s">
        <v>0</v>
      </c>
      <c r="E15" s="142" t="s">
        <v>0</v>
      </c>
      <c r="F15" s="142" t="s">
        <v>0</v>
      </c>
      <c r="G15" s="142" t="s">
        <v>0</v>
      </c>
      <c r="H15" s="142" t="s">
        <v>0</v>
      </c>
      <c r="I15" s="142" t="s">
        <v>0</v>
      </c>
      <c r="J15" s="142"/>
      <c r="K15" s="142"/>
      <c r="L15" s="142"/>
      <c r="M15" s="142"/>
      <c r="N15" s="142"/>
      <c r="O15" s="142"/>
      <c r="P15" s="142" t="s">
        <v>0</v>
      </c>
    </row>
    <row r="16" spans="1:18" ht="24.75" customHeight="1" thickBot="1">
      <c r="A16" s="110"/>
      <c r="B16" s="143"/>
      <c r="C16" s="144" t="s">
        <v>77</v>
      </c>
      <c r="D16" s="145">
        <v>122.73220300000003</v>
      </c>
      <c r="E16" s="145">
        <v>58.935665999999998</v>
      </c>
      <c r="F16" s="145">
        <v>223.122276</v>
      </c>
      <c r="G16" s="145">
        <v>235.92809699999998</v>
      </c>
      <c r="H16" s="145">
        <v>36.743475999999987</v>
      </c>
      <c r="I16" s="145">
        <v>232.69785600000003</v>
      </c>
      <c r="J16" s="145">
        <v>355.08762100000001</v>
      </c>
      <c r="K16" s="145">
        <v>345.97981400000003</v>
      </c>
      <c r="L16" s="145">
        <v>81.328887000000009</v>
      </c>
      <c r="M16" s="145">
        <v>-14.234563000000009</v>
      </c>
      <c r="N16" s="145">
        <v>233.63355600000003</v>
      </c>
      <c r="O16" s="145">
        <v>314.26083299999999</v>
      </c>
      <c r="P16" s="146">
        <v>2226.2157219999999</v>
      </c>
    </row>
    <row r="17" spans="1:16" ht="24.75" customHeight="1" thickBot="1">
      <c r="A17" s="110"/>
      <c r="B17" s="143"/>
      <c r="C17" s="144" t="s">
        <v>78</v>
      </c>
      <c r="D17" s="147">
        <v>87.360158999999996</v>
      </c>
      <c r="E17" s="147">
        <v>50.993015999999997</v>
      </c>
      <c r="F17" s="147">
        <v>-63.987897000000004</v>
      </c>
      <c r="G17" s="147">
        <v>-0.56740899999999783</v>
      </c>
      <c r="H17" s="147">
        <v>42.898327000000009</v>
      </c>
      <c r="I17" s="147">
        <v>-106.71890599999999</v>
      </c>
      <c r="J17" s="147">
        <v>-162.87616200000002</v>
      </c>
      <c r="K17" s="147">
        <v>-138.11333500000001</v>
      </c>
      <c r="L17" s="147">
        <v>-132.729433</v>
      </c>
      <c r="M17" s="147">
        <v>-92.800257000000002</v>
      </c>
      <c r="N17" s="147">
        <v>-51.443374999999996</v>
      </c>
      <c r="O17" s="147">
        <v>-37.954462000000007</v>
      </c>
      <c r="P17" s="148">
        <v>-605.93973400000016</v>
      </c>
    </row>
    <row r="18" spans="1:16" ht="24.75" customHeight="1" thickBot="1">
      <c r="A18" s="110"/>
      <c r="B18" s="143"/>
      <c r="C18" s="144" t="s">
        <v>79</v>
      </c>
      <c r="D18" s="147">
        <v>235.59275500000001</v>
      </c>
      <c r="E18" s="147">
        <v>209.98680299999998</v>
      </c>
      <c r="F18" s="147">
        <v>110.039564</v>
      </c>
      <c r="G18" s="147">
        <v>217.845685</v>
      </c>
      <c r="H18" s="147">
        <v>249.58095099999997</v>
      </c>
      <c r="I18" s="147">
        <v>83.740614000000008</v>
      </c>
      <c r="J18" s="147">
        <v>3.0862209999999948</v>
      </c>
      <c r="K18" s="147">
        <v>-30.28041300000001</v>
      </c>
      <c r="L18" s="147">
        <v>63.81013200000001</v>
      </c>
      <c r="M18" s="147">
        <v>182.854772</v>
      </c>
      <c r="N18" s="147">
        <v>57.254085999999987</v>
      </c>
      <c r="O18" s="147">
        <v>24.026911000000013</v>
      </c>
      <c r="P18" s="148">
        <v>1407.5380809999999</v>
      </c>
    </row>
    <row r="21" spans="1:16">
      <c r="E21" s="105" t="s">
        <v>0</v>
      </c>
      <c r="G21" s="150"/>
    </row>
    <row r="22" spans="1:16">
      <c r="G22" s="150"/>
      <c r="I22" s="105" t="s">
        <v>0</v>
      </c>
      <c r="L22" s="105" t="s">
        <v>0</v>
      </c>
      <c r="N22" s="105" t="s">
        <v>0</v>
      </c>
    </row>
    <row r="23" spans="1:16">
      <c r="F23" s="105" t="s">
        <v>0</v>
      </c>
      <c r="G23" s="150"/>
    </row>
    <row r="24" spans="1:16">
      <c r="G24" s="150"/>
      <c r="I24" s="105" t="s">
        <v>0</v>
      </c>
      <c r="N24" s="105" t="s">
        <v>0</v>
      </c>
    </row>
    <row r="25" spans="1:16">
      <c r="G25" s="150"/>
    </row>
    <row r="26" spans="1:16">
      <c r="G26" s="150"/>
    </row>
  </sheetData>
  <mergeCells count="3">
    <mergeCell ref="B2:P2"/>
    <mergeCell ref="B4:C5"/>
    <mergeCell ref="B15:C15"/>
  </mergeCells>
  <printOptions horizontalCentered="1" verticalCentered="1"/>
  <pageMargins left="0" right="0.19685039370078741" top="0.39370078740157483" bottom="0.39370078740157483" header="0" footer="0.19685039370078741"/>
  <pageSetup paperSize="9" scale="54" orientation="landscape" r:id="rId1"/>
  <headerFooter alignWithMargins="0">
    <oddFooter>&amp;L&amp;"Times New Roman,Regular"&amp;10Izvještaj o tokovima električne energije&amp;C&amp;"Times New Roman,Regular"&amp;10Strana 13&amp;R&amp;"Times New Roman,Regular"&amp;10I-XII 2009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6D453-15E8-4AA3-BE52-A27A01CEB61A}">
  <dimension ref="A1:J17"/>
  <sheetViews>
    <sheetView zoomScale="78" zoomScaleNormal="78" workbookViewId="0">
      <selection sqref="A1:J17"/>
    </sheetView>
  </sheetViews>
  <sheetFormatPr defaultRowHeight="12.75"/>
  <cols>
    <col min="1" max="1" width="10" style="151" bestFit="1" customWidth="1"/>
    <col min="2" max="10" width="11.7109375" style="151" customWidth="1"/>
    <col min="11" max="16384" width="9.140625" style="151"/>
  </cols>
  <sheetData>
    <row r="1" spans="1:10" ht="41.25" customHeight="1">
      <c r="A1" s="348" t="s">
        <v>169</v>
      </c>
      <c r="B1" s="348"/>
      <c r="C1" s="348"/>
      <c r="D1" s="348"/>
      <c r="E1" s="348"/>
      <c r="F1" s="348"/>
      <c r="G1" s="348"/>
      <c r="H1" s="348"/>
      <c r="I1" s="348"/>
      <c r="J1" s="348"/>
    </row>
    <row r="2" spans="1:10" ht="18.75" customHeight="1">
      <c r="A2" s="152"/>
      <c r="B2" s="349" t="s">
        <v>80</v>
      </c>
      <c r="C2" s="350"/>
      <c r="D2" s="351"/>
      <c r="E2" s="349" t="s">
        <v>81</v>
      </c>
      <c r="F2" s="350"/>
      <c r="G2" s="351"/>
      <c r="H2" s="350" t="s">
        <v>82</v>
      </c>
      <c r="I2" s="350"/>
      <c r="J2" s="350"/>
    </row>
    <row r="3" spans="1:10">
      <c r="A3" s="153"/>
      <c r="B3" s="154" t="s">
        <v>83</v>
      </c>
      <c r="C3" s="155" t="s">
        <v>84</v>
      </c>
      <c r="D3" s="156" t="s">
        <v>85</v>
      </c>
      <c r="E3" s="154" t="s">
        <v>83</v>
      </c>
      <c r="F3" s="155" t="s">
        <v>84</v>
      </c>
      <c r="G3" s="156" t="s">
        <v>85</v>
      </c>
      <c r="H3" s="154" t="s">
        <v>86</v>
      </c>
      <c r="I3" s="155" t="s">
        <v>84</v>
      </c>
      <c r="J3" s="155" t="s">
        <v>85</v>
      </c>
    </row>
    <row r="4" spans="1:10">
      <c r="A4" s="157" t="s">
        <v>87</v>
      </c>
      <c r="B4" s="158" t="s">
        <v>88</v>
      </c>
      <c r="C4" s="157" t="s">
        <v>88</v>
      </c>
      <c r="D4" s="159" t="s">
        <v>89</v>
      </c>
      <c r="E4" s="158" t="s">
        <v>88</v>
      </c>
      <c r="F4" s="157" t="s">
        <v>88</v>
      </c>
      <c r="G4" s="159" t="s">
        <v>89</v>
      </c>
      <c r="H4" s="157" t="s">
        <v>88</v>
      </c>
      <c r="I4" s="157" t="s">
        <v>88</v>
      </c>
      <c r="J4" s="157" t="s">
        <v>89</v>
      </c>
    </row>
    <row r="5" spans="1:10">
      <c r="A5" s="160" t="s">
        <v>90</v>
      </c>
      <c r="B5" s="161">
        <v>-111.211</v>
      </c>
      <c r="C5" s="162">
        <v>-8.9696990049751246</v>
      </c>
      <c r="D5" s="163">
        <v>-3605.819</v>
      </c>
      <c r="E5" s="161">
        <v>28.82</v>
      </c>
      <c r="F5" s="162">
        <v>5.3990292397660813</v>
      </c>
      <c r="G5" s="163">
        <v>1846.4680000000001</v>
      </c>
      <c r="H5" s="162">
        <v>-111.211</v>
      </c>
      <c r="I5" s="162">
        <v>-2.3647190860215055</v>
      </c>
      <c r="J5" s="162">
        <v>-1759.3509999999999</v>
      </c>
    </row>
    <row r="6" spans="1:10">
      <c r="A6" s="160" t="s">
        <v>91</v>
      </c>
      <c r="B6" s="161">
        <v>-67.94</v>
      </c>
      <c r="C6" s="162">
        <v>-5.9659279999999999</v>
      </c>
      <c r="D6" s="163">
        <v>-1491.482</v>
      </c>
      <c r="E6" s="161">
        <v>39.712000000000003</v>
      </c>
      <c r="F6" s="162">
        <v>7.2319574468085106</v>
      </c>
      <c r="G6" s="163">
        <v>3059.1179999999999</v>
      </c>
      <c r="H6" s="162">
        <v>-67.94</v>
      </c>
      <c r="I6" s="162">
        <v>2.0519583333333333</v>
      </c>
      <c r="J6" s="162">
        <v>1567.636</v>
      </c>
    </row>
    <row r="7" spans="1:10">
      <c r="A7" s="160" t="s">
        <v>92</v>
      </c>
      <c r="B7" s="161">
        <v>-53.895000000000003</v>
      </c>
      <c r="C7" s="162">
        <v>-9.3872272727272712</v>
      </c>
      <c r="D7" s="163">
        <v>-4543.4179999999997</v>
      </c>
      <c r="E7" s="161">
        <v>44.883000000000003</v>
      </c>
      <c r="F7" s="162">
        <v>6.7777170542635661</v>
      </c>
      <c r="G7" s="163">
        <v>1748.6510000000001</v>
      </c>
      <c r="H7" s="162">
        <v>-53.895000000000003</v>
      </c>
      <c r="I7" s="162">
        <v>-3.7604670255720052</v>
      </c>
      <c r="J7" s="162">
        <v>-2794.7669999999998</v>
      </c>
    </row>
    <row r="8" spans="1:10">
      <c r="A8" s="160" t="s">
        <v>93</v>
      </c>
      <c r="B8" s="161">
        <v>-51.008000000000003</v>
      </c>
      <c r="C8" s="162">
        <v>-5.8512970027247952</v>
      </c>
      <c r="D8" s="163">
        <v>-2147.4259999999999</v>
      </c>
      <c r="E8" s="161">
        <v>43.32</v>
      </c>
      <c r="F8" s="162">
        <v>6.9737110481586404</v>
      </c>
      <c r="G8" s="163">
        <v>2461.7199999999998</v>
      </c>
      <c r="H8" s="162">
        <v>-51.008000000000003</v>
      </c>
      <c r="I8" s="162">
        <v>0.43651944444444446</v>
      </c>
      <c r="J8" s="162">
        <v>314.29399999999987</v>
      </c>
    </row>
    <row r="9" spans="1:10">
      <c r="A9" s="160" t="s">
        <v>94</v>
      </c>
      <c r="B9" s="161">
        <v>-58.83</v>
      </c>
      <c r="C9" s="162">
        <v>-5.9996859205776172</v>
      </c>
      <c r="D9" s="163">
        <v>-1661.913</v>
      </c>
      <c r="E9" s="161">
        <v>35.953000000000003</v>
      </c>
      <c r="F9" s="162">
        <v>5.9808029978586728</v>
      </c>
      <c r="G9" s="163">
        <v>2793.0349999999999</v>
      </c>
      <c r="H9" s="162">
        <v>-58.83</v>
      </c>
      <c r="I9" s="162">
        <v>1.5203252688172042</v>
      </c>
      <c r="J9" s="162">
        <v>1131.1219999999998</v>
      </c>
    </row>
    <row r="10" spans="1:10">
      <c r="A10" s="160" t="s">
        <v>95</v>
      </c>
      <c r="B10" s="161">
        <v>-145.04400000000001</v>
      </c>
      <c r="C10" s="162">
        <v>-12.742995753715499</v>
      </c>
      <c r="D10" s="163">
        <v>-6001.951</v>
      </c>
      <c r="E10" s="161">
        <v>53.034999999999997</v>
      </c>
      <c r="F10" s="162">
        <v>8.3158112449799191</v>
      </c>
      <c r="G10" s="163">
        <v>2070.6370000000002</v>
      </c>
      <c r="H10" s="162">
        <v>-145.04400000000001</v>
      </c>
      <c r="I10" s="162">
        <v>-5.4601583333333341</v>
      </c>
      <c r="J10" s="162">
        <v>-3931.3139999999999</v>
      </c>
    </row>
    <row r="11" spans="1:10">
      <c r="A11" s="160" t="s">
        <v>96</v>
      </c>
      <c r="B11" s="161">
        <v>-97.754999999999995</v>
      </c>
      <c r="C11" s="162">
        <v>-13.913265193370165</v>
      </c>
      <c r="D11" s="163">
        <v>-7554.9030000000002</v>
      </c>
      <c r="E11" s="161">
        <v>63.767000000000003</v>
      </c>
      <c r="F11" s="162">
        <v>9.1576881188118797</v>
      </c>
      <c r="G11" s="163">
        <v>1849.8530000000001</v>
      </c>
      <c r="H11" s="162">
        <v>-97.754999999999995</v>
      </c>
      <c r="I11" s="162">
        <v>-7.6680779569892472</v>
      </c>
      <c r="J11" s="162">
        <v>-5705.05</v>
      </c>
    </row>
    <row r="12" spans="1:10">
      <c r="A12" s="160" t="s">
        <v>97</v>
      </c>
      <c r="B12" s="161">
        <v>-209.47300000000001</v>
      </c>
      <c r="C12" s="162">
        <v>-15.150742964352721</v>
      </c>
      <c r="D12" s="163">
        <v>-8075.3459999999995</v>
      </c>
      <c r="E12" s="161">
        <v>62.075000000000003</v>
      </c>
      <c r="F12" s="162">
        <v>8.6109715639810425</v>
      </c>
      <c r="G12" s="163">
        <v>1816.915</v>
      </c>
      <c r="H12" s="162">
        <v>-209.47300000000001</v>
      </c>
      <c r="I12" s="162">
        <v>-8.4118696236559138</v>
      </c>
      <c r="J12" s="162">
        <v>-6258.4309999999996</v>
      </c>
    </row>
    <row r="13" spans="1:10">
      <c r="A13" s="160" t="s">
        <v>98</v>
      </c>
      <c r="B13" s="161">
        <v>-237.542</v>
      </c>
      <c r="C13" s="162">
        <v>-23.817936731107206</v>
      </c>
      <c r="D13" s="163">
        <v>-13552.406000000001</v>
      </c>
      <c r="E13" s="161">
        <v>94.77</v>
      </c>
      <c r="F13" s="162">
        <v>11.292947019867549</v>
      </c>
      <c r="G13" s="163">
        <v>1705.2349999999999</v>
      </c>
      <c r="H13" s="162">
        <v>-237.542</v>
      </c>
      <c r="I13" s="162">
        <v>-16.454404166666666</v>
      </c>
      <c r="J13" s="162">
        <v>-11847.171</v>
      </c>
    </row>
    <row r="14" spans="1:10">
      <c r="A14" s="160" t="s">
        <v>99</v>
      </c>
      <c r="B14" s="161">
        <v>-126.52500000000001</v>
      </c>
      <c r="C14" s="162">
        <v>-17.478639477977161</v>
      </c>
      <c r="D14" s="163">
        <v>-10714.406000000001</v>
      </c>
      <c r="E14" s="161">
        <v>83.843999999999994</v>
      </c>
      <c r="F14" s="162">
        <v>8.0020375939849622</v>
      </c>
      <c r="G14" s="163">
        <v>1064.271</v>
      </c>
      <c r="H14" s="162">
        <v>-126.52500000000001</v>
      </c>
      <c r="I14" s="162">
        <v>-12.93583780160858</v>
      </c>
      <c r="J14" s="162">
        <v>-9650.1350000000002</v>
      </c>
    </row>
    <row r="15" spans="1:10">
      <c r="A15" s="160" t="s">
        <v>100</v>
      </c>
      <c r="B15" s="161">
        <v>-77.694999999999993</v>
      </c>
      <c r="C15" s="162">
        <v>-15.73019387755102</v>
      </c>
      <c r="D15" s="163">
        <v>-7707.7950000000001</v>
      </c>
      <c r="E15" s="161">
        <v>56.612000000000002</v>
      </c>
      <c r="F15" s="162">
        <v>13.829965217391303</v>
      </c>
      <c r="G15" s="163">
        <v>3180.8919999999998</v>
      </c>
      <c r="H15" s="162">
        <v>-77.694999999999993</v>
      </c>
      <c r="I15" s="162">
        <v>-6.287365277777778</v>
      </c>
      <c r="J15" s="162">
        <v>-4526.9030000000002</v>
      </c>
    </row>
    <row r="16" spans="1:10">
      <c r="A16" s="164" t="s">
        <v>101</v>
      </c>
      <c r="B16" s="165">
        <v>-269.99900000000002</v>
      </c>
      <c r="C16" s="166">
        <v>-21.323051851851851</v>
      </c>
      <c r="D16" s="167">
        <v>-11514.448</v>
      </c>
      <c r="E16" s="165">
        <v>51.546999999999997</v>
      </c>
      <c r="F16" s="166">
        <v>9.1070490196078424</v>
      </c>
      <c r="G16" s="167">
        <v>1857.838</v>
      </c>
      <c r="H16" s="166">
        <v>-269.99900000000002</v>
      </c>
      <c r="I16" s="166">
        <v>-12.979314516129032</v>
      </c>
      <c r="J16" s="166">
        <v>-9656.61</v>
      </c>
    </row>
    <row r="17" spans="1:10">
      <c r="A17" s="168">
        <v>2022</v>
      </c>
      <c r="B17" s="169">
        <v>-269.99900000000002</v>
      </c>
      <c r="C17" s="170">
        <v>-14.063238410596027</v>
      </c>
      <c r="D17" s="171">
        <v>-78571.312999999995</v>
      </c>
      <c r="E17" s="169">
        <v>94.77</v>
      </c>
      <c r="F17" s="170">
        <v>7.7704507645259939</v>
      </c>
      <c r="G17" s="171">
        <v>25409.374</v>
      </c>
      <c r="H17" s="170">
        <v>-269.99900000000002</v>
      </c>
      <c r="I17" s="170">
        <v>-6.0687144977168943</v>
      </c>
      <c r="J17" s="170">
        <v>-53116.68</v>
      </c>
    </row>
  </sheetData>
  <mergeCells count="4">
    <mergeCell ref="A1:J1"/>
    <mergeCell ref="B2:D2"/>
    <mergeCell ref="E2:G2"/>
    <mergeCell ref="H2:J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9A50D-D1EA-42F4-BF48-4676B59649AD}">
  <dimension ref="A1:L18"/>
  <sheetViews>
    <sheetView zoomScale="55" zoomScaleNormal="55" workbookViewId="0">
      <selection activeCell="U36" sqref="U36"/>
    </sheetView>
  </sheetViews>
  <sheetFormatPr defaultColWidth="15.28515625" defaultRowHeight="15.75"/>
  <cols>
    <col min="1" max="1" width="3.85546875" style="172" customWidth="1"/>
    <col min="2" max="2" width="12.7109375" style="172" customWidth="1"/>
    <col min="3" max="3" width="11.140625" style="172" customWidth="1"/>
    <col min="4" max="4" width="16.140625" style="172" customWidth="1"/>
    <col min="5" max="5" width="8.5703125" style="172" customWidth="1"/>
    <col min="6" max="6" width="10.7109375" style="172" customWidth="1"/>
    <col min="7" max="7" width="15.28515625" style="172" customWidth="1"/>
    <col min="8" max="8" width="9.140625" style="172" customWidth="1"/>
    <col min="9" max="9" width="14" style="172" customWidth="1"/>
    <col min="10" max="10" width="15.28515625" style="172" customWidth="1"/>
    <col min="11" max="11" width="13.140625" style="172" customWidth="1"/>
    <col min="12" max="12" width="16.7109375" style="172" customWidth="1"/>
    <col min="13" max="239" width="15.28515625" style="172"/>
    <col min="240" max="240" width="3.85546875" style="172" customWidth="1"/>
    <col min="241" max="241" width="12.7109375" style="172" customWidth="1"/>
    <col min="242" max="242" width="11.140625" style="172" customWidth="1"/>
    <col min="243" max="243" width="16.140625" style="172" customWidth="1"/>
    <col min="244" max="244" width="8.5703125" style="172" customWidth="1"/>
    <col min="245" max="245" width="10.7109375" style="172" customWidth="1"/>
    <col min="246" max="246" width="15.28515625" style="172" customWidth="1"/>
    <col min="247" max="247" width="9.140625" style="172" customWidth="1"/>
    <col min="248" max="248" width="14" style="172" customWidth="1"/>
    <col min="249" max="249" width="15.28515625" style="172" customWidth="1"/>
    <col min="250" max="250" width="13.140625" style="172" customWidth="1"/>
    <col min="251" max="251" width="16.7109375" style="172" customWidth="1"/>
    <col min="252" max="252" width="6" style="172" customWidth="1"/>
    <col min="253" max="495" width="15.28515625" style="172"/>
    <col min="496" max="496" width="3.85546875" style="172" customWidth="1"/>
    <col min="497" max="497" width="12.7109375" style="172" customWidth="1"/>
    <col min="498" max="498" width="11.140625" style="172" customWidth="1"/>
    <col min="499" max="499" width="16.140625" style="172" customWidth="1"/>
    <col min="500" max="500" width="8.5703125" style="172" customWidth="1"/>
    <col min="501" max="501" width="10.7109375" style="172" customWidth="1"/>
    <col min="502" max="502" width="15.28515625" style="172" customWidth="1"/>
    <col min="503" max="503" width="9.140625" style="172" customWidth="1"/>
    <col min="504" max="504" width="14" style="172" customWidth="1"/>
    <col min="505" max="505" width="15.28515625" style="172" customWidth="1"/>
    <col min="506" max="506" width="13.140625" style="172" customWidth="1"/>
    <col min="507" max="507" width="16.7109375" style="172" customWidth="1"/>
    <col min="508" max="508" width="6" style="172" customWidth="1"/>
    <col min="509" max="751" width="15.28515625" style="172"/>
    <col min="752" max="752" width="3.85546875" style="172" customWidth="1"/>
    <col min="753" max="753" width="12.7109375" style="172" customWidth="1"/>
    <col min="754" max="754" width="11.140625" style="172" customWidth="1"/>
    <col min="755" max="755" width="16.140625" style="172" customWidth="1"/>
    <col min="756" max="756" width="8.5703125" style="172" customWidth="1"/>
    <col min="757" max="757" width="10.7109375" style="172" customWidth="1"/>
    <col min="758" max="758" width="15.28515625" style="172" customWidth="1"/>
    <col min="759" max="759" width="9.140625" style="172" customWidth="1"/>
    <col min="760" max="760" width="14" style="172" customWidth="1"/>
    <col min="761" max="761" width="15.28515625" style="172" customWidth="1"/>
    <col min="762" max="762" width="13.140625" style="172" customWidth="1"/>
    <col min="763" max="763" width="16.7109375" style="172" customWidth="1"/>
    <col min="764" max="764" width="6" style="172" customWidth="1"/>
    <col min="765" max="1007" width="15.28515625" style="172"/>
    <col min="1008" max="1008" width="3.85546875" style="172" customWidth="1"/>
    <col min="1009" max="1009" width="12.7109375" style="172" customWidth="1"/>
    <col min="1010" max="1010" width="11.140625" style="172" customWidth="1"/>
    <col min="1011" max="1011" width="16.140625" style="172" customWidth="1"/>
    <col min="1012" max="1012" width="8.5703125" style="172" customWidth="1"/>
    <col min="1013" max="1013" width="10.7109375" style="172" customWidth="1"/>
    <col min="1014" max="1014" width="15.28515625" style="172" customWidth="1"/>
    <col min="1015" max="1015" width="9.140625" style="172" customWidth="1"/>
    <col min="1016" max="1016" width="14" style="172" customWidth="1"/>
    <col min="1017" max="1017" width="15.28515625" style="172" customWidth="1"/>
    <col min="1018" max="1018" width="13.140625" style="172" customWidth="1"/>
    <col min="1019" max="1019" width="16.7109375" style="172" customWidth="1"/>
    <col min="1020" max="1020" width="6" style="172" customWidth="1"/>
    <col min="1021" max="1263" width="15.28515625" style="172"/>
    <col min="1264" max="1264" width="3.85546875" style="172" customWidth="1"/>
    <col min="1265" max="1265" width="12.7109375" style="172" customWidth="1"/>
    <col min="1266" max="1266" width="11.140625" style="172" customWidth="1"/>
    <col min="1267" max="1267" width="16.140625" style="172" customWidth="1"/>
    <col min="1268" max="1268" width="8.5703125" style="172" customWidth="1"/>
    <col min="1269" max="1269" width="10.7109375" style="172" customWidth="1"/>
    <col min="1270" max="1270" width="15.28515625" style="172" customWidth="1"/>
    <col min="1271" max="1271" width="9.140625" style="172" customWidth="1"/>
    <col min="1272" max="1272" width="14" style="172" customWidth="1"/>
    <col min="1273" max="1273" width="15.28515625" style="172" customWidth="1"/>
    <col min="1274" max="1274" width="13.140625" style="172" customWidth="1"/>
    <col min="1275" max="1275" width="16.7109375" style="172" customWidth="1"/>
    <col min="1276" max="1276" width="6" style="172" customWidth="1"/>
    <col min="1277" max="1519" width="15.28515625" style="172"/>
    <col min="1520" max="1520" width="3.85546875" style="172" customWidth="1"/>
    <col min="1521" max="1521" width="12.7109375" style="172" customWidth="1"/>
    <col min="1522" max="1522" width="11.140625" style="172" customWidth="1"/>
    <col min="1523" max="1523" width="16.140625" style="172" customWidth="1"/>
    <col min="1524" max="1524" width="8.5703125" style="172" customWidth="1"/>
    <col min="1525" max="1525" width="10.7109375" style="172" customWidth="1"/>
    <col min="1526" max="1526" width="15.28515625" style="172" customWidth="1"/>
    <col min="1527" max="1527" width="9.140625" style="172" customWidth="1"/>
    <col min="1528" max="1528" width="14" style="172" customWidth="1"/>
    <col min="1529" max="1529" width="15.28515625" style="172" customWidth="1"/>
    <col min="1530" max="1530" width="13.140625" style="172" customWidth="1"/>
    <col min="1531" max="1531" width="16.7109375" style="172" customWidth="1"/>
    <col min="1532" max="1532" width="6" style="172" customWidth="1"/>
    <col min="1533" max="1775" width="15.28515625" style="172"/>
    <col min="1776" max="1776" width="3.85546875" style="172" customWidth="1"/>
    <col min="1777" max="1777" width="12.7109375" style="172" customWidth="1"/>
    <col min="1778" max="1778" width="11.140625" style="172" customWidth="1"/>
    <col min="1779" max="1779" width="16.140625" style="172" customWidth="1"/>
    <col min="1780" max="1780" width="8.5703125" style="172" customWidth="1"/>
    <col min="1781" max="1781" width="10.7109375" style="172" customWidth="1"/>
    <col min="1782" max="1782" width="15.28515625" style="172" customWidth="1"/>
    <col min="1783" max="1783" width="9.140625" style="172" customWidth="1"/>
    <col min="1784" max="1784" width="14" style="172" customWidth="1"/>
    <col min="1785" max="1785" width="15.28515625" style="172" customWidth="1"/>
    <col min="1786" max="1786" width="13.140625" style="172" customWidth="1"/>
    <col min="1787" max="1787" width="16.7109375" style="172" customWidth="1"/>
    <col min="1788" max="1788" width="6" style="172" customWidth="1"/>
    <col min="1789" max="2031" width="15.28515625" style="172"/>
    <col min="2032" max="2032" width="3.85546875" style="172" customWidth="1"/>
    <col min="2033" max="2033" width="12.7109375" style="172" customWidth="1"/>
    <col min="2034" max="2034" width="11.140625" style="172" customWidth="1"/>
    <col min="2035" max="2035" width="16.140625" style="172" customWidth="1"/>
    <col min="2036" max="2036" width="8.5703125" style="172" customWidth="1"/>
    <col min="2037" max="2037" width="10.7109375" style="172" customWidth="1"/>
    <col min="2038" max="2038" width="15.28515625" style="172" customWidth="1"/>
    <col min="2039" max="2039" width="9.140625" style="172" customWidth="1"/>
    <col min="2040" max="2040" width="14" style="172" customWidth="1"/>
    <col min="2041" max="2041" width="15.28515625" style="172" customWidth="1"/>
    <col min="2042" max="2042" width="13.140625" style="172" customWidth="1"/>
    <col min="2043" max="2043" width="16.7109375" style="172" customWidth="1"/>
    <col min="2044" max="2044" width="6" style="172" customWidth="1"/>
    <col min="2045" max="2287" width="15.28515625" style="172"/>
    <col min="2288" max="2288" width="3.85546875" style="172" customWidth="1"/>
    <col min="2289" max="2289" width="12.7109375" style="172" customWidth="1"/>
    <col min="2290" max="2290" width="11.140625" style="172" customWidth="1"/>
    <col min="2291" max="2291" width="16.140625" style="172" customWidth="1"/>
    <col min="2292" max="2292" width="8.5703125" style="172" customWidth="1"/>
    <col min="2293" max="2293" width="10.7109375" style="172" customWidth="1"/>
    <col min="2294" max="2294" width="15.28515625" style="172" customWidth="1"/>
    <col min="2295" max="2295" width="9.140625" style="172" customWidth="1"/>
    <col min="2296" max="2296" width="14" style="172" customWidth="1"/>
    <col min="2297" max="2297" width="15.28515625" style="172" customWidth="1"/>
    <col min="2298" max="2298" width="13.140625" style="172" customWidth="1"/>
    <col min="2299" max="2299" width="16.7109375" style="172" customWidth="1"/>
    <col min="2300" max="2300" width="6" style="172" customWidth="1"/>
    <col min="2301" max="2543" width="15.28515625" style="172"/>
    <col min="2544" max="2544" width="3.85546875" style="172" customWidth="1"/>
    <col min="2545" max="2545" width="12.7109375" style="172" customWidth="1"/>
    <col min="2546" max="2546" width="11.140625" style="172" customWidth="1"/>
    <col min="2547" max="2547" width="16.140625" style="172" customWidth="1"/>
    <col min="2548" max="2548" width="8.5703125" style="172" customWidth="1"/>
    <col min="2549" max="2549" width="10.7109375" style="172" customWidth="1"/>
    <col min="2550" max="2550" width="15.28515625" style="172" customWidth="1"/>
    <col min="2551" max="2551" width="9.140625" style="172" customWidth="1"/>
    <col min="2552" max="2552" width="14" style="172" customWidth="1"/>
    <col min="2553" max="2553" width="15.28515625" style="172" customWidth="1"/>
    <col min="2554" max="2554" width="13.140625" style="172" customWidth="1"/>
    <col min="2555" max="2555" width="16.7109375" style="172" customWidth="1"/>
    <col min="2556" max="2556" width="6" style="172" customWidth="1"/>
    <col min="2557" max="2799" width="15.28515625" style="172"/>
    <col min="2800" max="2800" width="3.85546875" style="172" customWidth="1"/>
    <col min="2801" max="2801" width="12.7109375" style="172" customWidth="1"/>
    <col min="2802" max="2802" width="11.140625" style="172" customWidth="1"/>
    <col min="2803" max="2803" width="16.140625" style="172" customWidth="1"/>
    <col min="2804" max="2804" width="8.5703125" style="172" customWidth="1"/>
    <col min="2805" max="2805" width="10.7109375" style="172" customWidth="1"/>
    <col min="2806" max="2806" width="15.28515625" style="172" customWidth="1"/>
    <col min="2807" max="2807" width="9.140625" style="172" customWidth="1"/>
    <col min="2808" max="2808" width="14" style="172" customWidth="1"/>
    <col min="2809" max="2809" width="15.28515625" style="172" customWidth="1"/>
    <col min="2810" max="2810" width="13.140625" style="172" customWidth="1"/>
    <col min="2811" max="2811" width="16.7109375" style="172" customWidth="1"/>
    <col min="2812" max="2812" width="6" style="172" customWidth="1"/>
    <col min="2813" max="3055" width="15.28515625" style="172"/>
    <col min="3056" max="3056" width="3.85546875" style="172" customWidth="1"/>
    <col min="3057" max="3057" width="12.7109375" style="172" customWidth="1"/>
    <col min="3058" max="3058" width="11.140625" style="172" customWidth="1"/>
    <col min="3059" max="3059" width="16.140625" style="172" customWidth="1"/>
    <col min="3060" max="3060" width="8.5703125" style="172" customWidth="1"/>
    <col min="3061" max="3061" width="10.7109375" style="172" customWidth="1"/>
    <col min="3062" max="3062" width="15.28515625" style="172" customWidth="1"/>
    <col min="3063" max="3063" width="9.140625" style="172" customWidth="1"/>
    <col min="3064" max="3064" width="14" style="172" customWidth="1"/>
    <col min="3065" max="3065" width="15.28515625" style="172" customWidth="1"/>
    <col min="3066" max="3066" width="13.140625" style="172" customWidth="1"/>
    <col min="3067" max="3067" width="16.7109375" style="172" customWidth="1"/>
    <col min="3068" max="3068" width="6" style="172" customWidth="1"/>
    <col min="3069" max="3311" width="15.28515625" style="172"/>
    <col min="3312" max="3312" width="3.85546875" style="172" customWidth="1"/>
    <col min="3313" max="3313" width="12.7109375" style="172" customWidth="1"/>
    <col min="3314" max="3314" width="11.140625" style="172" customWidth="1"/>
    <col min="3315" max="3315" width="16.140625" style="172" customWidth="1"/>
    <col min="3316" max="3316" width="8.5703125" style="172" customWidth="1"/>
    <col min="3317" max="3317" width="10.7109375" style="172" customWidth="1"/>
    <col min="3318" max="3318" width="15.28515625" style="172" customWidth="1"/>
    <col min="3319" max="3319" width="9.140625" style="172" customWidth="1"/>
    <col min="3320" max="3320" width="14" style="172" customWidth="1"/>
    <col min="3321" max="3321" width="15.28515625" style="172" customWidth="1"/>
    <col min="3322" max="3322" width="13.140625" style="172" customWidth="1"/>
    <col min="3323" max="3323" width="16.7109375" style="172" customWidth="1"/>
    <col min="3324" max="3324" width="6" style="172" customWidth="1"/>
    <col min="3325" max="3567" width="15.28515625" style="172"/>
    <col min="3568" max="3568" width="3.85546875" style="172" customWidth="1"/>
    <col min="3569" max="3569" width="12.7109375" style="172" customWidth="1"/>
    <col min="3570" max="3570" width="11.140625" style="172" customWidth="1"/>
    <col min="3571" max="3571" width="16.140625" style="172" customWidth="1"/>
    <col min="3572" max="3572" width="8.5703125" style="172" customWidth="1"/>
    <col min="3573" max="3573" width="10.7109375" style="172" customWidth="1"/>
    <col min="3574" max="3574" width="15.28515625" style="172" customWidth="1"/>
    <col min="3575" max="3575" width="9.140625" style="172" customWidth="1"/>
    <col min="3576" max="3576" width="14" style="172" customWidth="1"/>
    <col min="3577" max="3577" width="15.28515625" style="172" customWidth="1"/>
    <col min="3578" max="3578" width="13.140625" style="172" customWidth="1"/>
    <col min="3579" max="3579" width="16.7109375" style="172" customWidth="1"/>
    <col min="3580" max="3580" width="6" style="172" customWidth="1"/>
    <col min="3581" max="3823" width="15.28515625" style="172"/>
    <col min="3824" max="3824" width="3.85546875" style="172" customWidth="1"/>
    <col min="3825" max="3825" width="12.7109375" style="172" customWidth="1"/>
    <col min="3826" max="3826" width="11.140625" style="172" customWidth="1"/>
    <col min="3827" max="3827" width="16.140625" style="172" customWidth="1"/>
    <col min="3828" max="3828" width="8.5703125" style="172" customWidth="1"/>
    <col min="3829" max="3829" width="10.7109375" style="172" customWidth="1"/>
    <col min="3830" max="3830" width="15.28515625" style="172" customWidth="1"/>
    <col min="3831" max="3831" width="9.140625" style="172" customWidth="1"/>
    <col min="3832" max="3832" width="14" style="172" customWidth="1"/>
    <col min="3833" max="3833" width="15.28515625" style="172" customWidth="1"/>
    <col min="3834" max="3834" width="13.140625" style="172" customWidth="1"/>
    <col min="3835" max="3835" width="16.7109375" style="172" customWidth="1"/>
    <col min="3836" max="3836" width="6" style="172" customWidth="1"/>
    <col min="3837" max="4079" width="15.28515625" style="172"/>
    <col min="4080" max="4080" width="3.85546875" style="172" customWidth="1"/>
    <col min="4081" max="4081" width="12.7109375" style="172" customWidth="1"/>
    <col min="4082" max="4082" width="11.140625" style="172" customWidth="1"/>
    <col min="4083" max="4083" width="16.140625" style="172" customWidth="1"/>
    <col min="4084" max="4084" width="8.5703125" style="172" customWidth="1"/>
    <col min="4085" max="4085" width="10.7109375" style="172" customWidth="1"/>
    <col min="4086" max="4086" width="15.28515625" style="172" customWidth="1"/>
    <col min="4087" max="4087" width="9.140625" style="172" customWidth="1"/>
    <col min="4088" max="4088" width="14" style="172" customWidth="1"/>
    <col min="4089" max="4089" width="15.28515625" style="172" customWidth="1"/>
    <col min="4090" max="4090" width="13.140625" style="172" customWidth="1"/>
    <col min="4091" max="4091" width="16.7109375" style="172" customWidth="1"/>
    <col min="4092" max="4092" width="6" style="172" customWidth="1"/>
    <col min="4093" max="4335" width="15.28515625" style="172"/>
    <col min="4336" max="4336" width="3.85546875" style="172" customWidth="1"/>
    <col min="4337" max="4337" width="12.7109375" style="172" customWidth="1"/>
    <col min="4338" max="4338" width="11.140625" style="172" customWidth="1"/>
    <col min="4339" max="4339" width="16.140625" style="172" customWidth="1"/>
    <col min="4340" max="4340" width="8.5703125" style="172" customWidth="1"/>
    <col min="4341" max="4341" width="10.7109375" style="172" customWidth="1"/>
    <col min="4342" max="4342" width="15.28515625" style="172" customWidth="1"/>
    <col min="4343" max="4343" width="9.140625" style="172" customWidth="1"/>
    <col min="4344" max="4344" width="14" style="172" customWidth="1"/>
    <col min="4345" max="4345" width="15.28515625" style="172" customWidth="1"/>
    <col min="4346" max="4346" width="13.140625" style="172" customWidth="1"/>
    <col min="4347" max="4347" width="16.7109375" style="172" customWidth="1"/>
    <col min="4348" max="4348" width="6" style="172" customWidth="1"/>
    <col min="4349" max="4591" width="15.28515625" style="172"/>
    <col min="4592" max="4592" width="3.85546875" style="172" customWidth="1"/>
    <col min="4593" max="4593" width="12.7109375" style="172" customWidth="1"/>
    <col min="4594" max="4594" width="11.140625" style="172" customWidth="1"/>
    <col min="4595" max="4595" width="16.140625" style="172" customWidth="1"/>
    <col min="4596" max="4596" width="8.5703125" style="172" customWidth="1"/>
    <col min="4597" max="4597" width="10.7109375" style="172" customWidth="1"/>
    <col min="4598" max="4598" width="15.28515625" style="172" customWidth="1"/>
    <col min="4599" max="4599" width="9.140625" style="172" customWidth="1"/>
    <col min="4600" max="4600" width="14" style="172" customWidth="1"/>
    <col min="4601" max="4601" width="15.28515625" style="172" customWidth="1"/>
    <col min="4602" max="4602" width="13.140625" style="172" customWidth="1"/>
    <col min="4603" max="4603" width="16.7109375" style="172" customWidth="1"/>
    <col min="4604" max="4604" width="6" style="172" customWidth="1"/>
    <col min="4605" max="4847" width="15.28515625" style="172"/>
    <col min="4848" max="4848" width="3.85546875" style="172" customWidth="1"/>
    <col min="4849" max="4849" width="12.7109375" style="172" customWidth="1"/>
    <col min="4850" max="4850" width="11.140625" style="172" customWidth="1"/>
    <col min="4851" max="4851" width="16.140625" style="172" customWidth="1"/>
    <col min="4852" max="4852" width="8.5703125" style="172" customWidth="1"/>
    <col min="4853" max="4853" width="10.7109375" style="172" customWidth="1"/>
    <col min="4854" max="4854" width="15.28515625" style="172" customWidth="1"/>
    <col min="4855" max="4855" width="9.140625" style="172" customWidth="1"/>
    <col min="4856" max="4856" width="14" style="172" customWidth="1"/>
    <col min="4857" max="4857" width="15.28515625" style="172" customWidth="1"/>
    <col min="4858" max="4858" width="13.140625" style="172" customWidth="1"/>
    <col min="4859" max="4859" width="16.7109375" style="172" customWidth="1"/>
    <col min="4860" max="4860" width="6" style="172" customWidth="1"/>
    <col min="4861" max="5103" width="15.28515625" style="172"/>
    <col min="5104" max="5104" width="3.85546875" style="172" customWidth="1"/>
    <col min="5105" max="5105" width="12.7109375" style="172" customWidth="1"/>
    <col min="5106" max="5106" width="11.140625" style="172" customWidth="1"/>
    <col min="5107" max="5107" width="16.140625" style="172" customWidth="1"/>
    <col min="5108" max="5108" width="8.5703125" style="172" customWidth="1"/>
    <col min="5109" max="5109" width="10.7109375" style="172" customWidth="1"/>
    <col min="5110" max="5110" width="15.28515625" style="172" customWidth="1"/>
    <col min="5111" max="5111" width="9.140625" style="172" customWidth="1"/>
    <col min="5112" max="5112" width="14" style="172" customWidth="1"/>
    <col min="5113" max="5113" width="15.28515625" style="172" customWidth="1"/>
    <col min="5114" max="5114" width="13.140625" style="172" customWidth="1"/>
    <col min="5115" max="5115" width="16.7109375" style="172" customWidth="1"/>
    <col min="5116" max="5116" width="6" style="172" customWidth="1"/>
    <col min="5117" max="5359" width="15.28515625" style="172"/>
    <col min="5360" max="5360" width="3.85546875" style="172" customWidth="1"/>
    <col min="5361" max="5361" width="12.7109375" style="172" customWidth="1"/>
    <col min="5362" max="5362" width="11.140625" style="172" customWidth="1"/>
    <col min="5363" max="5363" width="16.140625" style="172" customWidth="1"/>
    <col min="5364" max="5364" width="8.5703125" style="172" customWidth="1"/>
    <col min="5365" max="5365" width="10.7109375" style="172" customWidth="1"/>
    <col min="5366" max="5366" width="15.28515625" style="172" customWidth="1"/>
    <col min="5367" max="5367" width="9.140625" style="172" customWidth="1"/>
    <col min="5368" max="5368" width="14" style="172" customWidth="1"/>
    <col min="5369" max="5369" width="15.28515625" style="172" customWidth="1"/>
    <col min="5370" max="5370" width="13.140625" style="172" customWidth="1"/>
    <col min="5371" max="5371" width="16.7109375" style="172" customWidth="1"/>
    <col min="5372" max="5372" width="6" style="172" customWidth="1"/>
    <col min="5373" max="5615" width="15.28515625" style="172"/>
    <col min="5616" max="5616" width="3.85546875" style="172" customWidth="1"/>
    <col min="5617" max="5617" width="12.7109375" style="172" customWidth="1"/>
    <col min="5618" max="5618" width="11.140625" style="172" customWidth="1"/>
    <col min="5619" max="5619" width="16.140625" style="172" customWidth="1"/>
    <col min="5620" max="5620" width="8.5703125" style="172" customWidth="1"/>
    <col min="5621" max="5621" width="10.7109375" style="172" customWidth="1"/>
    <col min="5622" max="5622" width="15.28515625" style="172" customWidth="1"/>
    <col min="5623" max="5623" width="9.140625" style="172" customWidth="1"/>
    <col min="5624" max="5624" width="14" style="172" customWidth="1"/>
    <col min="5625" max="5625" width="15.28515625" style="172" customWidth="1"/>
    <col min="5626" max="5626" width="13.140625" style="172" customWidth="1"/>
    <col min="5627" max="5627" width="16.7109375" style="172" customWidth="1"/>
    <col min="5628" max="5628" width="6" style="172" customWidth="1"/>
    <col min="5629" max="5871" width="15.28515625" style="172"/>
    <col min="5872" max="5872" width="3.85546875" style="172" customWidth="1"/>
    <col min="5873" max="5873" width="12.7109375" style="172" customWidth="1"/>
    <col min="5874" max="5874" width="11.140625" style="172" customWidth="1"/>
    <col min="5875" max="5875" width="16.140625" style="172" customWidth="1"/>
    <col min="5876" max="5876" width="8.5703125" style="172" customWidth="1"/>
    <col min="5877" max="5877" width="10.7109375" style="172" customWidth="1"/>
    <col min="5878" max="5878" width="15.28515625" style="172" customWidth="1"/>
    <col min="5879" max="5879" width="9.140625" style="172" customWidth="1"/>
    <col min="5880" max="5880" width="14" style="172" customWidth="1"/>
    <col min="5881" max="5881" width="15.28515625" style="172" customWidth="1"/>
    <col min="5882" max="5882" width="13.140625" style="172" customWidth="1"/>
    <col min="5883" max="5883" width="16.7109375" style="172" customWidth="1"/>
    <col min="5884" max="5884" width="6" style="172" customWidth="1"/>
    <col min="5885" max="6127" width="15.28515625" style="172"/>
    <col min="6128" max="6128" width="3.85546875" style="172" customWidth="1"/>
    <col min="6129" max="6129" width="12.7109375" style="172" customWidth="1"/>
    <col min="6130" max="6130" width="11.140625" style="172" customWidth="1"/>
    <col min="6131" max="6131" width="16.140625" style="172" customWidth="1"/>
    <col min="6132" max="6132" width="8.5703125" style="172" customWidth="1"/>
    <col min="6133" max="6133" width="10.7109375" style="172" customWidth="1"/>
    <col min="6134" max="6134" width="15.28515625" style="172" customWidth="1"/>
    <col min="6135" max="6135" width="9.140625" style="172" customWidth="1"/>
    <col min="6136" max="6136" width="14" style="172" customWidth="1"/>
    <col min="6137" max="6137" width="15.28515625" style="172" customWidth="1"/>
    <col min="6138" max="6138" width="13.140625" style="172" customWidth="1"/>
    <col min="6139" max="6139" width="16.7109375" style="172" customWidth="1"/>
    <col min="6140" max="6140" width="6" style="172" customWidth="1"/>
    <col min="6141" max="6383" width="15.28515625" style="172"/>
    <col min="6384" max="6384" width="3.85546875" style="172" customWidth="1"/>
    <col min="6385" max="6385" width="12.7109375" style="172" customWidth="1"/>
    <col min="6386" max="6386" width="11.140625" style="172" customWidth="1"/>
    <col min="6387" max="6387" width="16.140625" style="172" customWidth="1"/>
    <col min="6388" max="6388" width="8.5703125" style="172" customWidth="1"/>
    <col min="6389" max="6389" width="10.7109375" style="172" customWidth="1"/>
    <col min="6390" max="6390" width="15.28515625" style="172" customWidth="1"/>
    <col min="6391" max="6391" width="9.140625" style="172" customWidth="1"/>
    <col min="6392" max="6392" width="14" style="172" customWidth="1"/>
    <col min="6393" max="6393" width="15.28515625" style="172" customWidth="1"/>
    <col min="6394" max="6394" width="13.140625" style="172" customWidth="1"/>
    <col min="6395" max="6395" width="16.7109375" style="172" customWidth="1"/>
    <col min="6396" max="6396" width="6" style="172" customWidth="1"/>
    <col min="6397" max="6639" width="15.28515625" style="172"/>
    <col min="6640" max="6640" width="3.85546875" style="172" customWidth="1"/>
    <col min="6641" max="6641" width="12.7109375" style="172" customWidth="1"/>
    <col min="6642" max="6642" width="11.140625" style="172" customWidth="1"/>
    <col min="6643" max="6643" width="16.140625" style="172" customWidth="1"/>
    <col min="6644" max="6644" width="8.5703125" style="172" customWidth="1"/>
    <col min="6645" max="6645" width="10.7109375" style="172" customWidth="1"/>
    <col min="6646" max="6646" width="15.28515625" style="172" customWidth="1"/>
    <col min="6647" max="6647" width="9.140625" style="172" customWidth="1"/>
    <col min="6648" max="6648" width="14" style="172" customWidth="1"/>
    <col min="6649" max="6649" width="15.28515625" style="172" customWidth="1"/>
    <col min="6650" max="6650" width="13.140625" style="172" customWidth="1"/>
    <col min="6651" max="6651" width="16.7109375" style="172" customWidth="1"/>
    <col min="6652" max="6652" width="6" style="172" customWidth="1"/>
    <col min="6653" max="6895" width="15.28515625" style="172"/>
    <col min="6896" max="6896" width="3.85546875" style="172" customWidth="1"/>
    <col min="6897" max="6897" width="12.7109375" style="172" customWidth="1"/>
    <col min="6898" max="6898" width="11.140625" style="172" customWidth="1"/>
    <col min="6899" max="6899" width="16.140625" style="172" customWidth="1"/>
    <col min="6900" max="6900" width="8.5703125" style="172" customWidth="1"/>
    <col min="6901" max="6901" width="10.7109375" style="172" customWidth="1"/>
    <col min="6902" max="6902" width="15.28515625" style="172" customWidth="1"/>
    <col min="6903" max="6903" width="9.140625" style="172" customWidth="1"/>
    <col min="6904" max="6904" width="14" style="172" customWidth="1"/>
    <col min="6905" max="6905" width="15.28515625" style="172" customWidth="1"/>
    <col min="6906" max="6906" width="13.140625" style="172" customWidth="1"/>
    <col min="6907" max="6907" width="16.7109375" style="172" customWidth="1"/>
    <col min="6908" max="6908" width="6" style="172" customWidth="1"/>
    <col min="6909" max="7151" width="15.28515625" style="172"/>
    <col min="7152" max="7152" width="3.85546875" style="172" customWidth="1"/>
    <col min="7153" max="7153" width="12.7109375" style="172" customWidth="1"/>
    <col min="7154" max="7154" width="11.140625" style="172" customWidth="1"/>
    <col min="7155" max="7155" width="16.140625" style="172" customWidth="1"/>
    <col min="7156" max="7156" width="8.5703125" style="172" customWidth="1"/>
    <col min="7157" max="7157" width="10.7109375" style="172" customWidth="1"/>
    <col min="7158" max="7158" width="15.28515625" style="172" customWidth="1"/>
    <col min="7159" max="7159" width="9.140625" style="172" customWidth="1"/>
    <col min="7160" max="7160" width="14" style="172" customWidth="1"/>
    <col min="7161" max="7161" width="15.28515625" style="172" customWidth="1"/>
    <col min="7162" max="7162" width="13.140625" style="172" customWidth="1"/>
    <col min="7163" max="7163" width="16.7109375" style="172" customWidth="1"/>
    <col min="7164" max="7164" width="6" style="172" customWidth="1"/>
    <col min="7165" max="7407" width="15.28515625" style="172"/>
    <col min="7408" max="7408" width="3.85546875" style="172" customWidth="1"/>
    <col min="7409" max="7409" width="12.7109375" style="172" customWidth="1"/>
    <col min="7410" max="7410" width="11.140625" style="172" customWidth="1"/>
    <col min="7411" max="7411" width="16.140625" style="172" customWidth="1"/>
    <col min="7412" max="7412" width="8.5703125" style="172" customWidth="1"/>
    <col min="7413" max="7413" width="10.7109375" style="172" customWidth="1"/>
    <col min="7414" max="7414" width="15.28515625" style="172" customWidth="1"/>
    <col min="7415" max="7415" width="9.140625" style="172" customWidth="1"/>
    <col min="7416" max="7416" width="14" style="172" customWidth="1"/>
    <col min="7417" max="7417" width="15.28515625" style="172" customWidth="1"/>
    <col min="7418" max="7418" width="13.140625" style="172" customWidth="1"/>
    <col min="7419" max="7419" width="16.7109375" style="172" customWidth="1"/>
    <col min="7420" max="7420" width="6" style="172" customWidth="1"/>
    <col min="7421" max="7663" width="15.28515625" style="172"/>
    <col min="7664" max="7664" width="3.85546875" style="172" customWidth="1"/>
    <col min="7665" max="7665" width="12.7109375" style="172" customWidth="1"/>
    <col min="7666" max="7666" width="11.140625" style="172" customWidth="1"/>
    <col min="7667" max="7667" width="16.140625" style="172" customWidth="1"/>
    <col min="7668" max="7668" width="8.5703125" style="172" customWidth="1"/>
    <col min="7669" max="7669" width="10.7109375" style="172" customWidth="1"/>
    <col min="7670" max="7670" width="15.28515625" style="172" customWidth="1"/>
    <col min="7671" max="7671" width="9.140625" style="172" customWidth="1"/>
    <col min="7672" max="7672" width="14" style="172" customWidth="1"/>
    <col min="7673" max="7673" width="15.28515625" style="172" customWidth="1"/>
    <col min="7674" max="7674" width="13.140625" style="172" customWidth="1"/>
    <col min="7675" max="7675" width="16.7109375" style="172" customWidth="1"/>
    <col min="7676" max="7676" width="6" style="172" customWidth="1"/>
    <col min="7677" max="7919" width="15.28515625" style="172"/>
    <col min="7920" max="7920" width="3.85546875" style="172" customWidth="1"/>
    <col min="7921" max="7921" width="12.7109375" style="172" customWidth="1"/>
    <col min="7922" max="7922" width="11.140625" style="172" customWidth="1"/>
    <col min="7923" max="7923" width="16.140625" style="172" customWidth="1"/>
    <col min="7924" max="7924" width="8.5703125" style="172" customWidth="1"/>
    <col min="7925" max="7925" width="10.7109375" style="172" customWidth="1"/>
    <col min="7926" max="7926" width="15.28515625" style="172" customWidth="1"/>
    <col min="7927" max="7927" width="9.140625" style="172" customWidth="1"/>
    <col min="7928" max="7928" width="14" style="172" customWidth="1"/>
    <col min="7929" max="7929" width="15.28515625" style="172" customWidth="1"/>
    <col min="7930" max="7930" width="13.140625" style="172" customWidth="1"/>
    <col min="7931" max="7931" width="16.7109375" style="172" customWidth="1"/>
    <col min="7932" max="7932" width="6" style="172" customWidth="1"/>
    <col min="7933" max="8175" width="15.28515625" style="172"/>
    <col min="8176" max="8176" width="3.85546875" style="172" customWidth="1"/>
    <col min="8177" max="8177" width="12.7109375" style="172" customWidth="1"/>
    <col min="8178" max="8178" width="11.140625" style="172" customWidth="1"/>
    <col min="8179" max="8179" width="16.140625" style="172" customWidth="1"/>
    <col min="8180" max="8180" width="8.5703125" style="172" customWidth="1"/>
    <col min="8181" max="8181" width="10.7109375" style="172" customWidth="1"/>
    <col min="8182" max="8182" width="15.28515625" style="172" customWidth="1"/>
    <col min="8183" max="8183" width="9.140625" style="172" customWidth="1"/>
    <col min="8184" max="8184" width="14" style="172" customWidth="1"/>
    <col min="8185" max="8185" width="15.28515625" style="172" customWidth="1"/>
    <col min="8186" max="8186" width="13.140625" style="172" customWidth="1"/>
    <col min="8187" max="8187" width="16.7109375" style="172" customWidth="1"/>
    <col min="8188" max="8188" width="6" style="172" customWidth="1"/>
    <col min="8189" max="8431" width="15.28515625" style="172"/>
    <col min="8432" max="8432" width="3.85546875" style="172" customWidth="1"/>
    <col min="8433" max="8433" width="12.7109375" style="172" customWidth="1"/>
    <col min="8434" max="8434" width="11.140625" style="172" customWidth="1"/>
    <col min="8435" max="8435" width="16.140625" style="172" customWidth="1"/>
    <col min="8436" max="8436" width="8.5703125" style="172" customWidth="1"/>
    <col min="8437" max="8437" width="10.7109375" style="172" customWidth="1"/>
    <col min="8438" max="8438" width="15.28515625" style="172" customWidth="1"/>
    <col min="8439" max="8439" width="9.140625" style="172" customWidth="1"/>
    <col min="8440" max="8440" width="14" style="172" customWidth="1"/>
    <col min="8441" max="8441" width="15.28515625" style="172" customWidth="1"/>
    <col min="8442" max="8442" width="13.140625" style="172" customWidth="1"/>
    <col min="8443" max="8443" width="16.7109375" style="172" customWidth="1"/>
    <col min="8444" max="8444" width="6" style="172" customWidth="1"/>
    <col min="8445" max="8687" width="15.28515625" style="172"/>
    <col min="8688" max="8688" width="3.85546875" style="172" customWidth="1"/>
    <col min="8689" max="8689" width="12.7109375" style="172" customWidth="1"/>
    <col min="8690" max="8690" width="11.140625" style="172" customWidth="1"/>
    <col min="8691" max="8691" width="16.140625" style="172" customWidth="1"/>
    <col min="8692" max="8692" width="8.5703125" style="172" customWidth="1"/>
    <col min="8693" max="8693" width="10.7109375" style="172" customWidth="1"/>
    <col min="8694" max="8694" width="15.28515625" style="172" customWidth="1"/>
    <col min="8695" max="8695" width="9.140625" style="172" customWidth="1"/>
    <col min="8696" max="8696" width="14" style="172" customWidth="1"/>
    <col min="8697" max="8697" width="15.28515625" style="172" customWidth="1"/>
    <col min="8698" max="8698" width="13.140625" style="172" customWidth="1"/>
    <col min="8699" max="8699" width="16.7109375" style="172" customWidth="1"/>
    <col min="8700" max="8700" width="6" style="172" customWidth="1"/>
    <col min="8701" max="8943" width="15.28515625" style="172"/>
    <col min="8944" max="8944" width="3.85546875" style="172" customWidth="1"/>
    <col min="8945" max="8945" width="12.7109375" style="172" customWidth="1"/>
    <col min="8946" max="8946" width="11.140625" style="172" customWidth="1"/>
    <col min="8947" max="8947" width="16.140625" style="172" customWidth="1"/>
    <col min="8948" max="8948" width="8.5703125" style="172" customWidth="1"/>
    <col min="8949" max="8949" width="10.7109375" style="172" customWidth="1"/>
    <col min="8950" max="8950" width="15.28515625" style="172" customWidth="1"/>
    <col min="8951" max="8951" width="9.140625" style="172" customWidth="1"/>
    <col min="8952" max="8952" width="14" style="172" customWidth="1"/>
    <col min="8953" max="8953" width="15.28515625" style="172" customWidth="1"/>
    <col min="8954" max="8954" width="13.140625" style="172" customWidth="1"/>
    <col min="8955" max="8955" width="16.7109375" style="172" customWidth="1"/>
    <col min="8956" max="8956" width="6" style="172" customWidth="1"/>
    <col min="8957" max="9199" width="15.28515625" style="172"/>
    <col min="9200" max="9200" width="3.85546875" style="172" customWidth="1"/>
    <col min="9201" max="9201" width="12.7109375" style="172" customWidth="1"/>
    <col min="9202" max="9202" width="11.140625" style="172" customWidth="1"/>
    <col min="9203" max="9203" width="16.140625" style="172" customWidth="1"/>
    <col min="9204" max="9204" width="8.5703125" style="172" customWidth="1"/>
    <col min="9205" max="9205" width="10.7109375" style="172" customWidth="1"/>
    <col min="9206" max="9206" width="15.28515625" style="172" customWidth="1"/>
    <col min="9207" max="9207" width="9.140625" style="172" customWidth="1"/>
    <col min="9208" max="9208" width="14" style="172" customWidth="1"/>
    <col min="9209" max="9209" width="15.28515625" style="172" customWidth="1"/>
    <col min="9210" max="9210" width="13.140625" style="172" customWidth="1"/>
    <col min="9211" max="9211" width="16.7109375" style="172" customWidth="1"/>
    <col min="9212" max="9212" width="6" style="172" customWidth="1"/>
    <col min="9213" max="9455" width="15.28515625" style="172"/>
    <col min="9456" max="9456" width="3.85546875" style="172" customWidth="1"/>
    <col min="9457" max="9457" width="12.7109375" style="172" customWidth="1"/>
    <col min="9458" max="9458" width="11.140625" style="172" customWidth="1"/>
    <col min="9459" max="9459" width="16.140625" style="172" customWidth="1"/>
    <col min="9460" max="9460" width="8.5703125" style="172" customWidth="1"/>
    <col min="9461" max="9461" width="10.7109375" style="172" customWidth="1"/>
    <col min="9462" max="9462" width="15.28515625" style="172" customWidth="1"/>
    <col min="9463" max="9463" width="9.140625" style="172" customWidth="1"/>
    <col min="9464" max="9464" width="14" style="172" customWidth="1"/>
    <col min="9465" max="9465" width="15.28515625" style="172" customWidth="1"/>
    <col min="9466" max="9466" width="13.140625" style="172" customWidth="1"/>
    <col min="9467" max="9467" width="16.7109375" style="172" customWidth="1"/>
    <col min="9468" max="9468" width="6" style="172" customWidth="1"/>
    <col min="9469" max="9711" width="15.28515625" style="172"/>
    <col min="9712" max="9712" width="3.85546875" style="172" customWidth="1"/>
    <col min="9713" max="9713" width="12.7109375" style="172" customWidth="1"/>
    <col min="9714" max="9714" width="11.140625" style="172" customWidth="1"/>
    <col min="9715" max="9715" width="16.140625" style="172" customWidth="1"/>
    <col min="9716" max="9716" width="8.5703125" style="172" customWidth="1"/>
    <col min="9717" max="9717" width="10.7109375" style="172" customWidth="1"/>
    <col min="9718" max="9718" width="15.28515625" style="172" customWidth="1"/>
    <col min="9719" max="9719" width="9.140625" style="172" customWidth="1"/>
    <col min="9720" max="9720" width="14" style="172" customWidth="1"/>
    <col min="9721" max="9721" width="15.28515625" style="172" customWidth="1"/>
    <col min="9722" max="9722" width="13.140625" style="172" customWidth="1"/>
    <col min="9723" max="9723" width="16.7109375" style="172" customWidth="1"/>
    <col min="9724" max="9724" width="6" style="172" customWidth="1"/>
    <col min="9725" max="9967" width="15.28515625" style="172"/>
    <col min="9968" max="9968" width="3.85546875" style="172" customWidth="1"/>
    <col min="9969" max="9969" width="12.7109375" style="172" customWidth="1"/>
    <col min="9970" max="9970" width="11.140625" style="172" customWidth="1"/>
    <col min="9971" max="9971" width="16.140625" style="172" customWidth="1"/>
    <col min="9972" max="9972" width="8.5703125" style="172" customWidth="1"/>
    <col min="9973" max="9973" width="10.7109375" style="172" customWidth="1"/>
    <col min="9974" max="9974" width="15.28515625" style="172" customWidth="1"/>
    <col min="9975" max="9975" width="9.140625" style="172" customWidth="1"/>
    <col min="9976" max="9976" width="14" style="172" customWidth="1"/>
    <col min="9977" max="9977" width="15.28515625" style="172" customWidth="1"/>
    <col min="9978" max="9978" width="13.140625" style="172" customWidth="1"/>
    <col min="9979" max="9979" width="16.7109375" style="172" customWidth="1"/>
    <col min="9980" max="9980" width="6" style="172" customWidth="1"/>
    <col min="9981" max="10223" width="15.28515625" style="172"/>
    <col min="10224" max="10224" width="3.85546875" style="172" customWidth="1"/>
    <col min="10225" max="10225" width="12.7109375" style="172" customWidth="1"/>
    <col min="10226" max="10226" width="11.140625" style="172" customWidth="1"/>
    <col min="10227" max="10227" width="16.140625" style="172" customWidth="1"/>
    <col min="10228" max="10228" width="8.5703125" style="172" customWidth="1"/>
    <col min="10229" max="10229" width="10.7109375" style="172" customWidth="1"/>
    <col min="10230" max="10230" width="15.28515625" style="172" customWidth="1"/>
    <col min="10231" max="10231" width="9.140625" style="172" customWidth="1"/>
    <col min="10232" max="10232" width="14" style="172" customWidth="1"/>
    <col min="10233" max="10233" width="15.28515625" style="172" customWidth="1"/>
    <col min="10234" max="10234" width="13.140625" style="172" customWidth="1"/>
    <col min="10235" max="10235" width="16.7109375" style="172" customWidth="1"/>
    <col min="10236" max="10236" width="6" style="172" customWidth="1"/>
    <col min="10237" max="10479" width="15.28515625" style="172"/>
    <col min="10480" max="10480" width="3.85546875" style="172" customWidth="1"/>
    <col min="10481" max="10481" width="12.7109375" style="172" customWidth="1"/>
    <col min="10482" max="10482" width="11.140625" style="172" customWidth="1"/>
    <col min="10483" max="10483" width="16.140625" style="172" customWidth="1"/>
    <col min="10484" max="10484" width="8.5703125" style="172" customWidth="1"/>
    <col min="10485" max="10485" width="10.7109375" style="172" customWidth="1"/>
    <col min="10486" max="10486" width="15.28515625" style="172" customWidth="1"/>
    <col min="10487" max="10487" width="9.140625" style="172" customWidth="1"/>
    <col min="10488" max="10488" width="14" style="172" customWidth="1"/>
    <col min="10489" max="10489" width="15.28515625" style="172" customWidth="1"/>
    <col min="10490" max="10490" width="13.140625" style="172" customWidth="1"/>
    <col min="10491" max="10491" width="16.7109375" style="172" customWidth="1"/>
    <col min="10492" max="10492" width="6" style="172" customWidth="1"/>
    <col min="10493" max="10735" width="15.28515625" style="172"/>
    <col min="10736" max="10736" width="3.85546875" style="172" customWidth="1"/>
    <col min="10737" max="10737" width="12.7109375" style="172" customWidth="1"/>
    <col min="10738" max="10738" width="11.140625" style="172" customWidth="1"/>
    <col min="10739" max="10739" width="16.140625" style="172" customWidth="1"/>
    <col min="10740" max="10740" width="8.5703125" style="172" customWidth="1"/>
    <col min="10741" max="10741" width="10.7109375" style="172" customWidth="1"/>
    <col min="10742" max="10742" width="15.28515625" style="172" customWidth="1"/>
    <col min="10743" max="10743" width="9.140625" style="172" customWidth="1"/>
    <col min="10744" max="10744" width="14" style="172" customWidth="1"/>
    <col min="10745" max="10745" width="15.28515625" style="172" customWidth="1"/>
    <col min="10746" max="10746" width="13.140625" style="172" customWidth="1"/>
    <col min="10747" max="10747" width="16.7109375" style="172" customWidth="1"/>
    <col min="10748" max="10748" width="6" style="172" customWidth="1"/>
    <col min="10749" max="10991" width="15.28515625" style="172"/>
    <col min="10992" max="10992" width="3.85546875" style="172" customWidth="1"/>
    <col min="10993" max="10993" width="12.7109375" style="172" customWidth="1"/>
    <col min="10994" max="10994" width="11.140625" style="172" customWidth="1"/>
    <col min="10995" max="10995" width="16.140625" style="172" customWidth="1"/>
    <col min="10996" max="10996" width="8.5703125" style="172" customWidth="1"/>
    <col min="10997" max="10997" width="10.7109375" style="172" customWidth="1"/>
    <col min="10998" max="10998" width="15.28515625" style="172" customWidth="1"/>
    <col min="10999" max="10999" width="9.140625" style="172" customWidth="1"/>
    <col min="11000" max="11000" width="14" style="172" customWidth="1"/>
    <col min="11001" max="11001" width="15.28515625" style="172" customWidth="1"/>
    <col min="11002" max="11002" width="13.140625" style="172" customWidth="1"/>
    <col min="11003" max="11003" width="16.7109375" style="172" customWidth="1"/>
    <col min="11004" max="11004" width="6" style="172" customWidth="1"/>
    <col min="11005" max="11247" width="15.28515625" style="172"/>
    <col min="11248" max="11248" width="3.85546875" style="172" customWidth="1"/>
    <col min="11249" max="11249" width="12.7109375" style="172" customWidth="1"/>
    <col min="11250" max="11250" width="11.140625" style="172" customWidth="1"/>
    <col min="11251" max="11251" width="16.140625" style="172" customWidth="1"/>
    <col min="11252" max="11252" width="8.5703125" style="172" customWidth="1"/>
    <col min="11253" max="11253" width="10.7109375" style="172" customWidth="1"/>
    <col min="11254" max="11254" width="15.28515625" style="172" customWidth="1"/>
    <col min="11255" max="11255" width="9.140625" style="172" customWidth="1"/>
    <col min="11256" max="11256" width="14" style="172" customWidth="1"/>
    <col min="11257" max="11257" width="15.28515625" style="172" customWidth="1"/>
    <col min="11258" max="11258" width="13.140625" style="172" customWidth="1"/>
    <col min="11259" max="11259" width="16.7109375" style="172" customWidth="1"/>
    <col min="11260" max="11260" width="6" style="172" customWidth="1"/>
    <col min="11261" max="11503" width="15.28515625" style="172"/>
    <col min="11504" max="11504" width="3.85546875" style="172" customWidth="1"/>
    <col min="11505" max="11505" width="12.7109375" style="172" customWidth="1"/>
    <col min="11506" max="11506" width="11.140625" style="172" customWidth="1"/>
    <col min="11507" max="11507" width="16.140625" style="172" customWidth="1"/>
    <col min="11508" max="11508" width="8.5703125" style="172" customWidth="1"/>
    <col min="11509" max="11509" width="10.7109375" style="172" customWidth="1"/>
    <col min="11510" max="11510" width="15.28515625" style="172" customWidth="1"/>
    <col min="11511" max="11511" width="9.140625" style="172" customWidth="1"/>
    <col min="11512" max="11512" width="14" style="172" customWidth="1"/>
    <col min="11513" max="11513" width="15.28515625" style="172" customWidth="1"/>
    <col min="11514" max="11514" width="13.140625" style="172" customWidth="1"/>
    <col min="11515" max="11515" width="16.7109375" style="172" customWidth="1"/>
    <col min="11516" max="11516" width="6" style="172" customWidth="1"/>
    <col min="11517" max="11759" width="15.28515625" style="172"/>
    <col min="11760" max="11760" width="3.85546875" style="172" customWidth="1"/>
    <col min="11761" max="11761" width="12.7109375" style="172" customWidth="1"/>
    <col min="11762" max="11762" width="11.140625" style="172" customWidth="1"/>
    <col min="11763" max="11763" width="16.140625" style="172" customWidth="1"/>
    <col min="11764" max="11764" width="8.5703125" style="172" customWidth="1"/>
    <col min="11765" max="11765" width="10.7109375" style="172" customWidth="1"/>
    <col min="11766" max="11766" width="15.28515625" style="172" customWidth="1"/>
    <col min="11767" max="11767" width="9.140625" style="172" customWidth="1"/>
    <col min="11768" max="11768" width="14" style="172" customWidth="1"/>
    <col min="11769" max="11769" width="15.28515625" style="172" customWidth="1"/>
    <col min="11770" max="11770" width="13.140625" style="172" customWidth="1"/>
    <col min="11771" max="11771" width="16.7109375" style="172" customWidth="1"/>
    <col min="11772" max="11772" width="6" style="172" customWidth="1"/>
    <col min="11773" max="12015" width="15.28515625" style="172"/>
    <col min="12016" max="12016" width="3.85546875" style="172" customWidth="1"/>
    <col min="12017" max="12017" width="12.7109375" style="172" customWidth="1"/>
    <col min="12018" max="12018" width="11.140625" style="172" customWidth="1"/>
    <col min="12019" max="12019" width="16.140625" style="172" customWidth="1"/>
    <col min="12020" max="12020" width="8.5703125" style="172" customWidth="1"/>
    <col min="12021" max="12021" width="10.7109375" style="172" customWidth="1"/>
    <col min="12022" max="12022" width="15.28515625" style="172" customWidth="1"/>
    <col min="12023" max="12023" width="9.140625" style="172" customWidth="1"/>
    <col min="12024" max="12024" width="14" style="172" customWidth="1"/>
    <col min="12025" max="12025" width="15.28515625" style="172" customWidth="1"/>
    <col min="12026" max="12026" width="13.140625" style="172" customWidth="1"/>
    <col min="12027" max="12027" width="16.7109375" style="172" customWidth="1"/>
    <col min="12028" max="12028" width="6" style="172" customWidth="1"/>
    <col min="12029" max="12271" width="15.28515625" style="172"/>
    <col min="12272" max="12272" width="3.85546875" style="172" customWidth="1"/>
    <col min="12273" max="12273" width="12.7109375" style="172" customWidth="1"/>
    <col min="12274" max="12274" width="11.140625" style="172" customWidth="1"/>
    <col min="12275" max="12275" width="16.140625" style="172" customWidth="1"/>
    <col min="12276" max="12276" width="8.5703125" style="172" customWidth="1"/>
    <col min="12277" max="12277" width="10.7109375" style="172" customWidth="1"/>
    <col min="12278" max="12278" width="15.28515625" style="172" customWidth="1"/>
    <col min="12279" max="12279" width="9.140625" style="172" customWidth="1"/>
    <col min="12280" max="12280" width="14" style="172" customWidth="1"/>
    <col min="12281" max="12281" width="15.28515625" style="172" customWidth="1"/>
    <col min="12282" max="12282" width="13.140625" style="172" customWidth="1"/>
    <col min="12283" max="12283" width="16.7109375" style="172" customWidth="1"/>
    <col min="12284" max="12284" width="6" style="172" customWidth="1"/>
    <col min="12285" max="12527" width="15.28515625" style="172"/>
    <col min="12528" max="12528" width="3.85546875" style="172" customWidth="1"/>
    <col min="12529" max="12529" width="12.7109375" style="172" customWidth="1"/>
    <col min="12530" max="12530" width="11.140625" style="172" customWidth="1"/>
    <col min="12531" max="12531" width="16.140625" style="172" customWidth="1"/>
    <col min="12532" max="12532" width="8.5703125" style="172" customWidth="1"/>
    <col min="12533" max="12533" width="10.7109375" style="172" customWidth="1"/>
    <col min="12534" max="12534" width="15.28515625" style="172" customWidth="1"/>
    <col min="12535" max="12535" width="9.140625" style="172" customWidth="1"/>
    <col min="12536" max="12536" width="14" style="172" customWidth="1"/>
    <col min="12537" max="12537" width="15.28515625" style="172" customWidth="1"/>
    <col min="12538" max="12538" width="13.140625" style="172" customWidth="1"/>
    <col min="12539" max="12539" width="16.7109375" style="172" customWidth="1"/>
    <col min="12540" max="12540" width="6" style="172" customWidth="1"/>
    <col min="12541" max="12783" width="15.28515625" style="172"/>
    <col min="12784" max="12784" width="3.85546875" style="172" customWidth="1"/>
    <col min="12785" max="12785" width="12.7109375" style="172" customWidth="1"/>
    <col min="12786" max="12786" width="11.140625" style="172" customWidth="1"/>
    <col min="12787" max="12787" width="16.140625" style="172" customWidth="1"/>
    <col min="12788" max="12788" width="8.5703125" style="172" customWidth="1"/>
    <col min="12789" max="12789" width="10.7109375" style="172" customWidth="1"/>
    <col min="12790" max="12790" width="15.28515625" style="172" customWidth="1"/>
    <col min="12791" max="12791" width="9.140625" style="172" customWidth="1"/>
    <col min="12792" max="12792" width="14" style="172" customWidth="1"/>
    <col min="12793" max="12793" width="15.28515625" style="172" customWidth="1"/>
    <col min="12794" max="12794" width="13.140625" style="172" customWidth="1"/>
    <col min="12795" max="12795" width="16.7109375" style="172" customWidth="1"/>
    <col min="12796" max="12796" width="6" style="172" customWidth="1"/>
    <col min="12797" max="13039" width="15.28515625" style="172"/>
    <col min="13040" max="13040" width="3.85546875" style="172" customWidth="1"/>
    <col min="13041" max="13041" width="12.7109375" style="172" customWidth="1"/>
    <col min="13042" max="13042" width="11.140625" style="172" customWidth="1"/>
    <col min="13043" max="13043" width="16.140625" style="172" customWidth="1"/>
    <col min="13044" max="13044" width="8.5703125" style="172" customWidth="1"/>
    <col min="13045" max="13045" width="10.7109375" style="172" customWidth="1"/>
    <col min="13046" max="13046" width="15.28515625" style="172" customWidth="1"/>
    <col min="13047" max="13047" width="9.140625" style="172" customWidth="1"/>
    <col min="13048" max="13048" width="14" style="172" customWidth="1"/>
    <col min="13049" max="13049" width="15.28515625" style="172" customWidth="1"/>
    <col min="13050" max="13050" width="13.140625" style="172" customWidth="1"/>
    <col min="13051" max="13051" width="16.7109375" style="172" customWidth="1"/>
    <col min="13052" max="13052" width="6" style="172" customWidth="1"/>
    <col min="13053" max="13295" width="15.28515625" style="172"/>
    <col min="13296" max="13296" width="3.85546875" style="172" customWidth="1"/>
    <col min="13297" max="13297" width="12.7109375" style="172" customWidth="1"/>
    <col min="13298" max="13298" width="11.140625" style="172" customWidth="1"/>
    <col min="13299" max="13299" width="16.140625" style="172" customWidth="1"/>
    <col min="13300" max="13300" width="8.5703125" style="172" customWidth="1"/>
    <col min="13301" max="13301" width="10.7109375" style="172" customWidth="1"/>
    <col min="13302" max="13302" width="15.28515625" style="172" customWidth="1"/>
    <col min="13303" max="13303" width="9.140625" style="172" customWidth="1"/>
    <col min="13304" max="13304" width="14" style="172" customWidth="1"/>
    <col min="13305" max="13305" width="15.28515625" style="172" customWidth="1"/>
    <col min="13306" max="13306" width="13.140625" style="172" customWidth="1"/>
    <col min="13307" max="13307" width="16.7109375" style="172" customWidth="1"/>
    <col min="13308" max="13308" width="6" style="172" customWidth="1"/>
    <col min="13309" max="13551" width="15.28515625" style="172"/>
    <col min="13552" max="13552" width="3.85546875" style="172" customWidth="1"/>
    <col min="13553" max="13553" width="12.7109375" style="172" customWidth="1"/>
    <col min="13554" max="13554" width="11.140625" style="172" customWidth="1"/>
    <col min="13555" max="13555" width="16.140625" style="172" customWidth="1"/>
    <col min="13556" max="13556" width="8.5703125" style="172" customWidth="1"/>
    <col min="13557" max="13557" width="10.7109375" style="172" customWidth="1"/>
    <col min="13558" max="13558" width="15.28515625" style="172" customWidth="1"/>
    <col min="13559" max="13559" width="9.140625" style="172" customWidth="1"/>
    <col min="13560" max="13560" width="14" style="172" customWidth="1"/>
    <col min="13561" max="13561" width="15.28515625" style="172" customWidth="1"/>
    <col min="13562" max="13562" width="13.140625" style="172" customWidth="1"/>
    <col min="13563" max="13563" width="16.7109375" style="172" customWidth="1"/>
    <col min="13564" max="13564" width="6" style="172" customWidth="1"/>
    <col min="13565" max="13807" width="15.28515625" style="172"/>
    <col min="13808" max="13808" width="3.85546875" style="172" customWidth="1"/>
    <col min="13809" max="13809" width="12.7109375" style="172" customWidth="1"/>
    <col min="13810" max="13810" width="11.140625" style="172" customWidth="1"/>
    <col min="13811" max="13811" width="16.140625" style="172" customWidth="1"/>
    <col min="13812" max="13812" width="8.5703125" style="172" customWidth="1"/>
    <col min="13813" max="13813" width="10.7109375" style="172" customWidth="1"/>
    <col min="13814" max="13814" width="15.28515625" style="172" customWidth="1"/>
    <col min="13815" max="13815" width="9.140625" style="172" customWidth="1"/>
    <col min="13816" max="13816" width="14" style="172" customWidth="1"/>
    <col min="13817" max="13817" width="15.28515625" style="172" customWidth="1"/>
    <col min="13818" max="13818" width="13.140625" style="172" customWidth="1"/>
    <col min="13819" max="13819" width="16.7109375" style="172" customWidth="1"/>
    <col min="13820" max="13820" width="6" style="172" customWidth="1"/>
    <col min="13821" max="14063" width="15.28515625" style="172"/>
    <col min="14064" max="14064" width="3.85546875" style="172" customWidth="1"/>
    <col min="14065" max="14065" width="12.7109375" style="172" customWidth="1"/>
    <col min="14066" max="14066" width="11.140625" style="172" customWidth="1"/>
    <col min="14067" max="14067" width="16.140625" style="172" customWidth="1"/>
    <col min="14068" max="14068" width="8.5703125" style="172" customWidth="1"/>
    <col min="14069" max="14069" width="10.7109375" style="172" customWidth="1"/>
    <col min="14070" max="14070" width="15.28515625" style="172" customWidth="1"/>
    <col min="14071" max="14071" width="9.140625" style="172" customWidth="1"/>
    <col min="14072" max="14072" width="14" style="172" customWidth="1"/>
    <col min="14073" max="14073" width="15.28515625" style="172" customWidth="1"/>
    <col min="14074" max="14074" width="13.140625" style="172" customWidth="1"/>
    <col min="14075" max="14075" width="16.7109375" style="172" customWidth="1"/>
    <col min="14076" max="14076" width="6" style="172" customWidth="1"/>
    <col min="14077" max="14319" width="15.28515625" style="172"/>
    <col min="14320" max="14320" width="3.85546875" style="172" customWidth="1"/>
    <col min="14321" max="14321" width="12.7109375" style="172" customWidth="1"/>
    <col min="14322" max="14322" width="11.140625" style="172" customWidth="1"/>
    <col min="14323" max="14323" width="16.140625" style="172" customWidth="1"/>
    <col min="14324" max="14324" width="8.5703125" style="172" customWidth="1"/>
    <col min="14325" max="14325" width="10.7109375" style="172" customWidth="1"/>
    <col min="14326" max="14326" width="15.28515625" style="172" customWidth="1"/>
    <col min="14327" max="14327" width="9.140625" style="172" customWidth="1"/>
    <col min="14328" max="14328" width="14" style="172" customWidth="1"/>
    <col min="14329" max="14329" width="15.28515625" style="172" customWidth="1"/>
    <col min="14330" max="14330" width="13.140625" style="172" customWidth="1"/>
    <col min="14331" max="14331" width="16.7109375" style="172" customWidth="1"/>
    <col min="14332" max="14332" width="6" style="172" customWidth="1"/>
    <col min="14333" max="14575" width="15.28515625" style="172"/>
    <col min="14576" max="14576" width="3.85546875" style="172" customWidth="1"/>
    <col min="14577" max="14577" width="12.7109375" style="172" customWidth="1"/>
    <col min="14578" max="14578" width="11.140625" style="172" customWidth="1"/>
    <col min="14579" max="14579" width="16.140625" style="172" customWidth="1"/>
    <col min="14580" max="14580" width="8.5703125" style="172" customWidth="1"/>
    <col min="14581" max="14581" width="10.7109375" style="172" customWidth="1"/>
    <col min="14582" max="14582" width="15.28515625" style="172" customWidth="1"/>
    <col min="14583" max="14583" width="9.140625" style="172" customWidth="1"/>
    <col min="14584" max="14584" width="14" style="172" customWidth="1"/>
    <col min="14585" max="14585" width="15.28515625" style="172" customWidth="1"/>
    <col min="14586" max="14586" width="13.140625" style="172" customWidth="1"/>
    <col min="14587" max="14587" width="16.7109375" style="172" customWidth="1"/>
    <col min="14588" max="14588" width="6" style="172" customWidth="1"/>
    <col min="14589" max="14831" width="15.28515625" style="172"/>
    <col min="14832" max="14832" width="3.85546875" style="172" customWidth="1"/>
    <col min="14833" max="14833" width="12.7109375" style="172" customWidth="1"/>
    <col min="14834" max="14834" width="11.140625" style="172" customWidth="1"/>
    <col min="14835" max="14835" width="16.140625" style="172" customWidth="1"/>
    <col min="14836" max="14836" width="8.5703125" style="172" customWidth="1"/>
    <col min="14837" max="14837" width="10.7109375" style="172" customWidth="1"/>
    <col min="14838" max="14838" width="15.28515625" style="172" customWidth="1"/>
    <col min="14839" max="14839" width="9.140625" style="172" customWidth="1"/>
    <col min="14840" max="14840" width="14" style="172" customWidth="1"/>
    <col min="14841" max="14841" width="15.28515625" style="172" customWidth="1"/>
    <col min="14842" max="14842" width="13.140625" style="172" customWidth="1"/>
    <col min="14843" max="14843" width="16.7109375" style="172" customWidth="1"/>
    <col min="14844" max="14844" width="6" style="172" customWidth="1"/>
    <col min="14845" max="15087" width="15.28515625" style="172"/>
    <col min="15088" max="15088" width="3.85546875" style="172" customWidth="1"/>
    <col min="15089" max="15089" width="12.7109375" style="172" customWidth="1"/>
    <col min="15090" max="15090" width="11.140625" style="172" customWidth="1"/>
    <col min="15091" max="15091" width="16.140625" style="172" customWidth="1"/>
    <col min="15092" max="15092" width="8.5703125" style="172" customWidth="1"/>
    <col min="15093" max="15093" width="10.7109375" style="172" customWidth="1"/>
    <col min="15094" max="15094" width="15.28515625" style="172" customWidth="1"/>
    <col min="15095" max="15095" width="9.140625" style="172" customWidth="1"/>
    <col min="15096" max="15096" width="14" style="172" customWidth="1"/>
    <col min="15097" max="15097" width="15.28515625" style="172" customWidth="1"/>
    <col min="15098" max="15098" width="13.140625" style="172" customWidth="1"/>
    <col min="15099" max="15099" width="16.7109375" style="172" customWidth="1"/>
    <col min="15100" max="15100" width="6" style="172" customWidth="1"/>
    <col min="15101" max="15343" width="15.28515625" style="172"/>
    <col min="15344" max="15344" width="3.85546875" style="172" customWidth="1"/>
    <col min="15345" max="15345" width="12.7109375" style="172" customWidth="1"/>
    <col min="15346" max="15346" width="11.140625" style="172" customWidth="1"/>
    <col min="15347" max="15347" width="16.140625" style="172" customWidth="1"/>
    <col min="15348" max="15348" width="8.5703125" style="172" customWidth="1"/>
    <col min="15349" max="15349" width="10.7109375" style="172" customWidth="1"/>
    <col min="15350" max="15350" width="15.28515625" style="172" customWidth="1"/>
    <col min="15351" max="15351" width="9.140625" style="172" customWidth="1"/>
    <col min="15352" max="15352" width="14" style="172" customWidth="1"/>
    <col min="15353" max="15353" width="15.28515625" style="172" customWidth="1"/>
    <col min="15354" max="15354" width="13.140625" style="172" customWidth="1"/>
    <col min="15355" max="15355" width="16.7109375" style="172" customWidth="1"/>
    <col min="15356" max="15356" width="6" style="172" customWidth="1"/>
    <col min="15357" max="15599" width="15.28515625" style="172"/>
    <col min="15600" max="15600" width="3.85546875" style="172" customWidth="1"/>
    <col min="15601" max="15601" width="12.7109375" style="172" customWidth="1"/>
    <col min="15602" max="15602" width="11.140625" style="172" customWidth="1"/>
    <col min="15603" max="15603" width="16.140625" style="172" customWidth="1"/>
    <col min="15604" max="15604" width="8.5703125" style="172" customWidth="1"/>
    <col min="15605" max="15605" width="10.7109375" style="172" customWidth="1"/>
    <col min="15606" max="15606" width="15.28515625" style="172" customWidth="1"/>
    <col min="15607" max="15607" width="9.140625" style="172" customWidth="1"/>
    <col min="15608" max="15608" width="14" style="172" customWidth="1"/>
    <col min="15609" max="15609" width="15.28515625" style="172" customWidth="1"/>
    <col min="15610" max="15610" width="13.140625" style="172" customWidth="1"/>
    <col min="15611" max="15611" width="16.7109375" style="172" customWidth="1"/>
    <col min="15612" max="15612" width="6" style="172" customWidth="1"/>
    <col min="15613" max="15855" width="15.28515625" style="172"/>
    <col min="15856" max="15856" width="3.85546875" style="172" customWidth="1"/>
    <col min="15857" max="15857" width="12.7109375" style="172" customWidth="1"/>
    <col min="15858" max="15858" width="11.140625" style="172" customWidth="1"/>
    <col min="15859" max="15859" width="16.140625" style="172" customWidth="1"/>
    <col min="15860" max="15860" width="8.5703125" style="172" customWidth="1"/>
    <col min="15861" max="15861" width="10.7109375" style="172" customWidth="1"/>
    <col min="15862" max="15862" width="15.28515625" style="172" customWidth="1"/>
    <col min="15863" max="15863" width="9.140625" style="172" customWidth="1"/>
    <col min="15864" max="15864" width="14" style="172" customWidth="1"/>
    <col min="15865" max="15865" width="15.28515625" style="172" customWidth="1"/>
    <col min="15866" max="15866" width="13.140625" style="172" customWidth="1"/>
    <col min="15867" max="15867" width="16.7109375" style="172" customWidth="1"/>
    <col min="15868" max="15868" width="6" style="172" customWidth="1"/>
    <col min="15869" max="16111" width="15.28515625" style="172"/>
    <col min="16112" max="16112" width="3.85546875" style="172" customWidth="1"/>
    <col min="16113" max="16113" width="12.7109375" style="172" customWidth="1"/>
    <col min="16114" max="16114" width="11.140625" style="172" customWidth="1"/>
    <col min="16115" max="16115" width="16.140625" style="172" customWidth="1"/>
    <col min="16116" max="16116" width="8.5703125" style="172" customWidth="1"/>
    <col min="16117" max="16117" width="10.7109375" style="172" customWidth="1"/>
    <col min="16118" max="16118" width="15.28515625" style="172" customWidth="1"/>
    <col min="16119" max="16119" width="9.140625" style="172" customWidth="1"/>
    <col min="16120" max="16120" width="14" style="172" customWidth="1"/>
    <col min="16121" max="16121" width="15.28515625" style="172" customWidth="1"/>
    <col min="16122" max="16122" width="13.140625" style="172" customWidth="1"/>
    <col min="16123" max="16123" width="16.7109375" style="172" customWidth="1"/>
    <col min="16124" max="16124" width="6" style="172" customWidth="1"/>
    <col min="16125" max="16384" width="15.28515625" style="172"/>
  </cols>
  <sheetData>
    <row r="1" spans="1:12" ht="40.5" customHeight="1">
      <c r="B1" s="172" t="s">
        <v>0</v>
      </c>
      <c r="C1" s="352" t="s">
        <v>170</v>
      </c>
      <c r="D1" s="352"/>
      <c r="E1" s="352"/>
      <c r="F1" s="352"/>
      <c r="G1" s="352"/>
      <c r="H1" s="352"/>
      <c r="I1" s="352"/>
      <c r="J1" s="352"/>
      <c r="K1" s="352"/>
      <c r="L1" s="352"/>
    </row>
    <row r="2" spans="1:12" ht="36.75" customHeight="1">
      <c r="C2" s="353" t="s">
        <v>102</v>
      </c>
      <c r="D2" s="353"/>
      <c r="E2" s="353"/>
      <c r="F2" s="354" t="s">
        <v>103</v>
      </c>
      <c r="G2" s="354"/>
      <c r="H2" s="354"/>
      <c r="I2" s="353" t="s">
        <v>104</v>
      </c>
      <c r="J2" s="353"/>
      <c r="K2" s="354" t="s">
        <v>105</v>
      </c>
      <c r="L2" s="354"/>
    </row>
    <row r="3" spans="1:12">
      <c r="C3" s="173" t="s">
        <v>88</v>
      </c>
      <c r="D3" s="173" t="s">
        <v>106</v>
      </c>
      <c r="E3" s="173" t="s">
        <v>107</v>
      </c>
      <c r="F3" s="174" t="s">
        <v>88</v>
      </c>
      <c r="G3" s="174" t="s">
        <v>106</v>
      </c>
      <c r="H3" s="174" t="s">
        <v>107</v>
      </c>
      <c r="I3" s="173" t="s">
        <v>89</v>
      </c>
      <c r="J3" s="173" t="s">
        <v>108</v>
      </c>
      <c r="K3" s="174" t="s">
        <v>89</v>
      </c>
      <c r="L3" s="174" t="s">
        <v>108</v>
      </c>
    </row>
    <row r="4" spans="1:12" ht="24.95" customHeight="1">
      <c r="A4" s="172" t="s">
        <v>1</v>
      </c>
      <c r="B4" s="175" t="s">
        <v>90</v>
      </c>
      <c r="C4" s="176">
        <v>1893.2249999999999</v>
      </c>
      <c r="D4" s="177">
        <v>44586</v>
      </c>
      <c r="E4" s="178">
        <v>18</v>
      </c>
      <c r="F4" s="179">
        <v>849.01800000000003</v>
      </c>
      <c r="G4" s="180">
        <v>44563</v>
      </c>
      <c r="H4" s="181">
        <v>5</v>
      </c>
      <c r="I4" s="176">
        <v>38667.400999999998</v>
      </c>
      <c r="J4" s="177">
        <v>44586</v>
      </c>
      <c r="K4" s="179">
        <v>28822.284</v>
      </c>
      <c r="L4" s="180">
        <v>44562</v>
      </c>
    </row>
    <row r="5" spans="1:12" ht="24.95" customHeight="1">
      <c r="A5" s="172" t="s">
        <v>2</v>
      </c>
      <c r="B5" s="175" t="s">
        <v>91</v>
      </c>
      <c r="C5" s="176">
        <v>1783.115</v>
      </c>
      <c r="D5" s="177">
        <v>44593</v>
      </c>
      <c r="E5" s="178">
        <v>18</v>
      </c>
      <c r="F5" s="179">
        <v>861.57600000000002</v>
      </c>
      <c r="G5" s="180">
        <v>44613</v>
      </c>
      <c r="H5" s="181">
        <v>4</v>
      </c>
      <c r="I5" s="176">
        <v>36344.550000000003</v>
      </c>
      <c r="J5" s="177">
        <v>44594</v>
      </c>
      <c r="K5" s="179">
        <v>30062.399000000001</v>
      </c>
      <c r="L5" s="180">
        <v>44612</v>
      </c>
    </row>
    <row r="6" spans="1:12" ht="24.95" customHeight="1">
      <c r="A6" s="172" t="s">
        <v>3</v>
      </c>
      <c r="B6" s="175" t="s">
        <v>92</v>
      </c>
      <c r="C6" s="176">
        <v>1755.221</v>
      </c>
      <c r="D6" s="177">
        <v>44627</v>
      </c>
      <c r="E6" s="178">
        <v>10</v>
      </c>
      <c r="F6" s="179">
        <v>798.49400000000003</v>
      </c>
      <c r="G6" s="180">
        <v>44648</v>
      </c>
      <c r="H6" s="181">
        <v>4</v>
      </c>
      <c r="I6" s="176">
        <v>35713.417000000001</v>
      </c>
      <c r="J6" s="177">
        <v>44629</v>
      </c>
      <c r="K6" s="179">
        <v>26607.589</v>
      </c>
      <c r="L6" s="180">
        <v>44647</v>
      </c>
    </row>
    <row r="7" spans="1:12" ht="24.95" customHeight="1">
      <c r="A7" s="172" t="s">
        <v>4</v>
      </c>
      <c r="B7" s="175" t="s">
        <v>93</v>
      </c>
      <c r="C7" s="176">
        <v>1587.931</v>
      </c>
      <c r="D7" s="177">
        <v>44671</v>
      </c>
      <c r="E7" s="178">
        <v>10</v>
      </c>
      <c r="F7" s="179">
        <v>808.31500000000005</v>
      </c>
      <c r="G7" s="180">
        <v>44668</v>
      </c>
      <c r="H7" s="181">
        <v>6</v>
      </c>
      <c r="I7" s="176">
        <v>32528.133000000002</v>
      </c>
      <c r="J7" s="177">
        <v>44672</v>
      </c>
      <c r="K7" s="179">
        <v>26278.877</v>
      </c>
      <c r="L7" s="180">
        <v>44675</v>
      </c>
    </row>
    <row r="8" spans="1:12" ht="24.95" customHeight="1">
      <c r="A8" s="172" t="s">
        <v>5</v>
      </c>
      <c r="B8" s="175" t="s">
        <v>94</v>
      </c>
      <c r="C8" s="176">
        <v>1399.5050000000001</v>
      </c>
      <c r="D8" s="177">
        <v>44686</v>
      </c>
      <c r="E8" s="178">
        <v>21</v>
      </c>
      <c r="F8" s="179">
        <v>708.25599999999997</v>
      </c>
      <c r="G8" s="180">
        <v>44697</v>
      </c>
      <c r="H8" s="181">
        <v>4</v>
      </c>
      <c r="I8" s="176">
        <v>27747.089</v>
      </c>
      <c r="J8" s="177">
        <v>44686</v>
      </c>
      <c r="K8" s="179">
        <v>23756.978999999999</v>
      </c>
      <c r="L8" s="180">
        <v>44710</v>
      </c>
    </row>
    <row r="9" spans="1:12" ht="24.95" customHeight="1">
      <c r="A9" s="172" t="s">
        <v>6</v>
      </c>
      <c r="B9" s="175" t="s">
        <v>95</v>
      </c>
      <c r="C9" s="176">
        <v>1551.0070000000001</v>
      </c>
      <c r="D9" s="177">
        <v>44741</v>
      </c>
      <c r="E9" s="178">
        <v>15</v>
      </c>
      <c r="F9" s="179">
        <v>677.52599999999995</v>
      </c>
      <c r="G9" s="180">
        <v>44724</v>
      </c>
      <c r="H9" s="181">
        <v>6</v>
      </c>
      <c r="I9" s="176">
        <v>30424.799999999999</v>
      </c>
      <c r="J9" s="177">
        <v>44742</v>
      </c>
      <c r="K9" s="179">
        <v>22842.02</v>
      </c>
      <c r="L9" s="180">
        <v>44724</v>
      </c>
    </row>
    <row r="10" spans="1:12" ht="24.95" customHeight="1">
      <c r="A10" s="172" t="s">
        <v>7</v>
      </c>
      <c r="B10" s="175" t="s">
        <v>96</v>
      </c>
      <c r="C10" s="176">
        <v>1571.4760000000001</v>
      </c>
      <c r="D10" s="177">
        <v>44767</v>
      </c>
      <c r="E10" s="178">
        <v>15</v>
      </c>
      <c r="F10" s="179">
        <v>714.54600000000005</v>
      </c>
      <c r="G10" s="180">
        <v>44752</v>
      </c>
      <c r="H10" s="181">
        <v>6</v>
      </c>
      <c r="I10" s="176">
        <v>30545.796999999999</v>
      </c>
      <c r="J10" s="182">
        <v>44767</v>
      </c>
      <c r="K10" s="179">
        <v>23289.504000000001</v>
      </c>
      <c r="L10" s="180">
        <v>44752</v>
      </c>
    </row>
    <row r="11" spans="1:12" ht="24.95" customHeight="1">
      <c r="A11" s="172" t="s">
        <v>8</v>
      </c>
      <c r="B11" s="175" t="s">
        <v>97</v>
      </c>
      <c r="C11" s="176">
        <v>1538.3420000000001</v>
      </c>
      <c r="D11" s="177">
        <v>44778</v>
      </c>
      <c r="E11" s="178">
        <v>15</v>
      </c>
      <c r="F11" s="179">
        <v>737.76</v>
      </c>
      <c r="G11" s="180">
        <v>44795</v>
      </c>
      <c r="H11" s="181">
        <v>4</v>
      </c>
      <c r="I11" s="176">
        <v>30241.749</v>
      </c>
      <c r="J11" s="177">
        <v>44778</v>
      </c>
      <c r="K11" s="179">
        <v>24747.107</v>
      </c>
      <c r="L11" s="180">
        <v>44794</v>
      </c>
    </row>
    <row r="12" spans="1:12" ht="24.95" customHeight="1">
      <c r="A12" s="172" t="s">
        <v>9</v>
      </c>
      <c r="B12" s="175" t="s">
        <v>98</v>
      </c>
      <c r="C12" s="176">
        <v>1528.98</v>
      </c>
      <c r="D12" s="177">
        <v>44826</v>
      </c>
      <c r="E12" s="178">
        <v>20</v>
      </c>
      <c r="F12" s="179">
        <v>731.86500000000001</v>
      </c>
      <c r="G12" s="180">
        <v>44823</v>
      </c>
      <c r="H12" s="181">
        <v>4</v>
      </c>
      <c r="I12" s="176">
        <v>29664.774000000001</v>
      </c>
      <c r="J12" s="177">
        <v>44826</v>
      </c>
      <c r="K12" s="179">
        <v>24739.798999999999</v>
      </c>
      <c r="L12" s="180">
        <v>44815</v>
      </c>
    </row>
    <row r="13" spans="1:12" ht="24.95" customHeight="1">
      <c r="A13" s="172" t="s">
        <v>10</v>
      </c>
      <c r="B13" s="175" t="s">
        <v>99</v>
      </c>
      <c r="C13" s="176">
        <v>1545.7909999999999</v>
      </c>
      <c r="D13" s="177">
        <v>44855</v>
      </c>
      <c r="E13" s="178">
        <v>19</v>
      </c>
      <c r="F13" s="179">
        <v>723.66099999999994</v>
      </c>
      <c r="G13" s="180">
        <v>44837</v>
      </c>
      <c r="H13" s="181">
        <v>4</v>
      </c>
      <c r="I13" s="176">
        <v>30429.638999999999</v>
      </c>
      <c r="J13" s="177">
        <v>44855</v>
      </c>
      <c r="K13" s="179">
        <v>24223.431</v>
      </c>
      <c r="L13" s="180">
        <v>44836</v>
      </c>
    </row>
    <row r="14" spans="1:12" ht="24.95" customHeight="1">
      <c r="A14" s="172" t="s">
        <v>11</v>
      </c>
      <c r="B14" s="175" t="s">
        <v>100</v>
      </c>
      <c r="C14" s="176">
        <v>1765.865</v>
      </c>
      <c r="D14" s="177">
        <v>44894</v>
      </c>
      <c r="E14" s="178">
        <v>17</v>
      </c>
      <c r="F14" s="179">
        <v>806.78099999999995</v>
      </c>
      <c r="G14" s="180">
        <v>44872</v>
      </c>
      <c r="H14" s="181">
        <v>4</v>
      </c>
      <c r="I14" s="176">
        <v>35317.5</v>
      </c>
      <c r="J14" s="177">
        <v>44895</v>
      </c>
      <c r="K14" s="179">
        <v>28746.75</v>
      </c>
      <c r="L14" s="180">
        <v>44871</v>
      </c>
    </row>
    <row r="15" spans="1:12" ht="24.95" customHeight="1">
      <c r="A15" s="172" t="s">
        <v>12</v>
      </c>
      <c r="B15" s="175" t="s">
        <v>101</v>
      </c>
      <c r="C15" s="176">
        <v>1811.3710000000001</v>
      </c>
      <c r="D15" s="177">
        <v>44908</v>
      </c>
      <c r="E15" s="178">
        <v>18</v>
      </c>
      <c r="F15" s="179">
        <v>876.82299999999998</v>
      </c>
      <c r="G15" s="180">
        <v>44906</v>
      </c>
      <c r="H15" s="181">
        <v>4</v>
      </c>
      <c r="I15" s="176">
        <v>36491.214</v>
      </c>
      <c r="J15" s="177">
        <v>44908</v>
      </c>
      <c r="K15" s="179">
        <v>30871.382000000001</v>
      </c>
      <c r="L15" s="180">
        <v>44906</v>
      </c>
    </row>
    <row r="16" spans="1:12">
      <c r="C16" s="183"/>
      <c r="D16" s="184"/>
      <c r="E16" s="183"/>
      <c r="F16" s="183"/>
      <c r="G16" s="184"/>
      <c r="H16" s="185"/>
      <c r="I16" s="183"/>
      <c r="J16" s="184"/>
      <c r="K16" s="183"/>
      <c r="L16" s="184"/>
    </row>
    <row r="17" spans="3:12">
      <c r="C17" s="183"/>
      <c r="D17" s="184"/>
      <c r="E17" s="183"/>
      <c r="F17" s="183"/>
      <c r="G17" s="184"/>
      <c r="H17" s="185"/>
      <c r="I17" s="183"/>
      <c r="J17" s="184"/>
      <c r="K17" s="183"/>
      <c r="L17" s="184"/>
    </row>
    <row r="18" spans="3:12">
      <c r="C18" s="183"/>
      <c r="D18" s="184"/>
      <c r="E18" s="183"/>
      <c r="F18" s="183"/>
      <c r="G18" s="184"/>
      <c r="H18" s="185"/>
      <c r="I18" s="183"/>
      <c r="J18" s="184"/>
      <c r="K18" s="183"/>
      <c r="L18" s="184"/>
    </row>
  </sheetData>
  <mergeCells count="5">
    <mergeCell ref="C1:L1"/>
    <mergeCell ref="C2:E2"/>
    <mergeCell ref="F2:H2"/>
    <mergeCell ref="I2:J2"/>
    <mergeCell ref="K2:L2"/>
  </mergeCells>
  <conditionalFormatting sqref="C4">
    <cfRule type="cellIs" dxfId="22" priority="20" stopIfTrue="1" operator="equal">
      <formula>MAX($C$4:$C$15)</formula>
    </cfRule>
  </conditionalFormatting>
  <conditionalFormatting sqref="I4">
    <cfRule type="cellIs" dxfId="21" priority="21" stopIfTrue="1" operator="equal">
      <formula>MAX($I$4:$I$15)</formula>
    </cfRule>
  </conditionalFormatting>
  <conditionalFormatting sqref="F4">
    <cfRule type="cellIs" dxfId="20" priority="22" stopIfTrue="1" operator="equal">
      <formula>MIN($F$4:$F$15)</formula>
    </cfRule>
  </conditionalFormatting>
  <conditionalFormatting sqref="K4:K5">
    <cfRule type="cellIs" dxfId="19" priority="23" stopIfTrue="1" operator="equal">
      <formula>MIN($K$4:$K$15)</formula>
    </cfRule>
  </conditionalFormatting>
  <conditionalFormatting sqref="C5">
    <cfRule type="cellIs" dxfId="18" priority="17" stopIfTrue="1" operator="equal">
      <formula>MAX($C$4:$C$15)</formula>
    </cfRule>
  </conditionalFormatting>
  <conditionalFormatting sqref="I5">
    <cfRule type="cellIs" dxfId="17" priority="18" stopIfTrue="1" operator="equal">
      <formula>MAX($I$4:$I$15)</formula>
    </cfRule>
  </conditionalFormatting>
  <conditionalFormatting sqref="F5">
    <cfRule type="cellIs" dxfId="16" priority="19" stopIfTrue="1" operator="equal">
      <formula>MIN($F$4:$F$15)</formula>
    </cfRule>
  </conditionalFormatting>
  <conditionalFormatting sqref="C6:C10">
    <cfRule type="cellIs" dxfId="15" priority="13" stopIfTrue="1" operator="equal">
      <formula>MAX($C$4:$C$15)</formula>
    </cfRule>
  </conditionalFormatting>
  <conditionalFormatting sqref="I6:I10">
    <cfRule type="cellIs" dxfId="14" priority="14" stopIfTrue="1" operator="equal">
      <formula>MAX($I$4:$I$15)</formula>
    </cfRule>
  </conditionalFormatting>
  <conditionalFormatting sqref="F6:F10">
    <cfRule type="cellIs" dxfId="13" priority="15" stopIfTrue="1" operator="equal">
      <formula>MIN($F$4:$F$15)</formula>
    </cfRule>
  </conditionalFormatting>
  <conditionalFormatting sqref="K6:K10">
    <cfRule type="cellIs" dxfId="12" priority="16" stopIfTrue="1" operator="equal">
      <formula>MIN($K$4:$K$15)</formula>
    </cfRule>
  </conditionalFormatting>
  <conditionalFormatting sqref="C11">
    <cfRule type="cellIs" dxfId="11" priority="9" stopIfTrue="1" operator="equal">
      <formula>MAX($C$4:$C$15)</formula>
    </cfRule>
  </conditionalFormatting>
  <conditionalFormatting sqref="I11">
    <cfRule type="cellIs" dxfId="10" priority="10" stopIfTrue="1" operator="equal">
      <formula>MAX($I$4:$I$15)</formula>
    </cfRule>
  </conditionalFormatting>
  <conditionalFormatting sqref="F11">
    <cfRule type="cellIs" dxfId="9" priority="11" stopIfTrue="1" operator="equal">
      <formula>MIN($F$4:$F$15)</formula>
    </cfRule>
  </conditionalFormatting>
  <conditionalFormatting sqref="K11">
    <cfRule type="cellIs" dxfId="8" priority="12" stopIfTrue="1" operator="equal">
      <formula>MIN($K$4:$K$15)</formula>
    </cfRule>
  </conditionalFormatting>
  <conditionalFormatting sqref="C12:C14">
    <cfRule type="cellIs" dxfId="7" priority="5" stopIfTrue="1" operator="equal">
      <formula>MAX($C$4:$C$15)</formula>
    </cfRule>
  </conditionalFormatting>
  <conditionalFormatting sqref="I12:I14">
    <cfRule type="cellIs" dxfId="6" priority="6" stopIfTrue="1" operator="equal">
      <formula>MAX($I$4:$I$15)</formula>
    </cfRule>
  </conditionalFormatting>
  <conditionalFormatting sqref="F12:F14">
    <cfRule type="cellIs" dxfId="5" priority="7" stopIfTrue="1" operator="equal">
      <formula>MIN($F$4:$F$15)</formula>
    </cfRule>
  </conditionalFormatting>
  <conditionalFormatting sqref="K12:K14">
    <cfRule type="cellIs" dxfId="4" priority="8" stopIfTrue="1" operator="equal">
      <formula>MIN($K$4:$K$15)</formula>
    </cfRule>
  </conditionalFormatting>
  <conditionalFormatting sqref="C15">
    <cfRule type="cellIs" dxfId="3" priority="1" stopIfTrue="1" operator="equal">
      <formula>MAX($C$4:$C$15)</formula>
    </cfRule>
  </conditionalFormatting>
  <conditionalFormatting sqref="I15">
    <cfRule type="cellIs" dxfId="2" priority="2" stopIfTrue="1" operator="equal">
      <formula>MAX($I$4:$I$15)</formula>
    </cfRule>
  </conditionalFormatting>
  <conditionalFormatting sqref="F15">
    <cfRule type="cellIs" dxfId="1" priority="3" stopIfTrue="1" operator="equal">
      <formula>MIN($F$4:$F$15)</formula>
    </cfRule>
  </conditionalFormatting>
  <conditionalFormatting sqref="K15">
    <cfRule type="cellIs" dxfId="0" priority="4" stopIfTrue="1" operator="equal">
      <formula>MIN($K$4:$K$15)</formula>
    </cfRule>
  </conditionalFormatting>
  <printOptions horizontalCentered="1" verticalCentered="1"/>
  <pageMargins left="0" right="0" top="0.59055118110236227" bottom="0.59055118110236227" header="0.51181102362204722" footer="0.51181102362204722"/>
  <pageSetup paperSize="9" scale="6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61ED5-E47B-4C9B-BB8D-EB188DB7F0CB}">
  <dimension ref="A1:K16"/>
  <sheetViews>
    <sheetView zoomScale="78" zoomScaleNormal="78" workbookViewId="0">
      <selection activeCell="R9" sqref="R9"/>
    </sheetView>
  </sheetViews>
  <sheetFormatPr defaultRowHeight="12.75"/>
  <cols>
    <col min="1" max="1" width="9.140625" style="151"/>
    <col min="2" max="2" width="9.28515625" style="151" customWidth="1"/>
    <col min="3" max="3" width="10.7109375" style="151" customWidth="1"/>
    <col min="4" max="5" width="9.28515625" style="151" customWidth="1"/>
    <col min="6" max="6" width="10.7109375" style="151" customWidth="1"/>
    <col min="7" max="7" width="9.28515625" style="151" customWidth="1"/>
    <col min="8" max="8" width="12.7109375" style="151" customWidth="1"/>
    <col min="9" max="9" width="10.7109375" style="151" customWidth="1"/>
    <col min="10" max="10" width="12.7109375" style="151" customWidth="1"/>
    <col min="11" max="11" width="10.7109375" style="151" customWidth="1"/>
    <col min="12" max="16384" width="9.140625" style="151"/>
  </cols>
  <sheetData>
    <row r="1" spans="1:11" ht="24" customHeight="1">
      <c r="B1" s="348" t="s">
        <v>170</v>
      </c>
      <c r="C1" s="348"/>
      <c r="D1" s="348"/>
      <c r="E1" s="348"/>
      <c r="F1" s="348"/>
      <c r="G1" s="348"/>
      <c r="H1" s="348"/>
      <c r="I1" s="348"/>
      <c r="J1" s="348"/>
      <c r="K1" s="348"/>
    </row>
    <row r="2" spans="1:11" ht="15">
      <c r="A2" s="152"/>
      <c r="B2" s="355" t="s">
        <v>109</v>
      </c>
      <c r="C2" s="356"/>
      <c r="D2" s="357"/>
      <c r="E2" s="355" t="s">
        <v>110</v>
      </c>
      <c r="F2" s="356"/>
      <c r="G2" s="357"/>
      <c r="H2" s="355" t="s">
        <v>111</v>
      </c>
      <c r="I2" s="357"/>
      <c r="J2" s="355" t="s">
        <v>112</v>
      </c>
      <c r="K2" s="356"/>
    </row>
    <row r="3" spans="1:11">
      <c r="A3" s="188" t="s">
        <v>113</v>
      </c>
      <c r="B3" s="189" t="s">
        <v>88</v>
      </c>
      <c r="C3" s="190" t="s">
        <v>114</v>
      </c>
      <c r="D3" s="191" t="s">
        <v>115</v>
      </c>
      <c r="E3" s="189" t="s">
        <v>88</v>
      </c>
      <c r="F3" s="190" t="s">
        <v>114</v>
      </c>
      <c r="G3" s="191" t="s">
        <v>115</v>
      </c>
      <c r="H3" s="189" t="s">
        <v>89</v>
      </c>
      <c r="I3" s="191" t="s">
        <v>114</v>
      </c>
      <c r="J3" s="189" t="s">
        <v>89</v>
      </c>
      <c r="K3" s="190" t="s">
        <v>114</v>
      </c>
    </row>
    <row r="4" spans="1:11" ht="15">
      <c r="A4" s="192" t="s">
        <v>90</v>
      </c>
      <c r="B4" s="193">
        <v>1893.2249999999999</v>
      </c>
      <c r="C4" s="194">
        <v>44586</v>
      </c>
      <c r="D4" s="195">
        <v>18</v>
      </c>
      <c r="E4" s="193">
        <v>849.01800000000003</v>
      </c>
      <c r="F4" s="194">
        <v>44563</v>
      </c>
      <c r="G4" s="196">
        <v>5</v>
      </c>
      <c r="H4" s="193">
        <v>38667.400999999998</v>
      </c>
      <c r="I4" s="194">
        <v>44586</v>
      </c>
      <c r="J4" s="193">
        <v>28822.284</v>
      </c>
      <c r="K4" s="194">
        <v>44562</v>
      </c>
    </row>
    <row r="5" spans="1:11" ht="15">
      <c r="A5" s="197" t="s">
        <v>116</v>
      </c>
      <c r="B5" s="198">
        <v>1783.115</v>
      </c>
      <c r="C5" s="199">
        <v>44593</v>
      </c>
      <c r="D5" s="200">
        <v>18</v>
      </c>
      <c r="E5" s="198">
        <v>861.57600000000002</v>
      </c>
      <c r="F5" s="199">
        <v>44613</v>
      </c>
      <c r="G5" s="201">
        <v>4</v>
      </c>
      <c r="H5" s="198">
        <v>36344.550000000003</v>
      </c>
      <c r="I5" s="199">
        <v>44594</v>
      </c>
      <c r="J5" s="198">
        <v>30062.399000000001</v>
      </c>
      <c r="K5" s="199">
        <v>44612</v>
      </c>
    </row>
    <row r="6" spans="1:11" ht="15">
      <c r="A6" s="197" t="s">
        <v>92</v>
      </c>
      <c r="B6" s="198">
        <v>1755.221</v>
      </c>
      <c r="C6" s="199">
        <v>44627</v>
      </c>
      <c r="D6" s="200">
        <v>10</v>
      </c>
      <c r="E6" s="198">
        <v>798.49400000000003</v>
      </c>
      <c r="F6" s="199">
        <v>44648</v>
      </c>
      <c r="G6" s="201">
        <v>4</v>
      </c>
      <c r="H6" s="198">
        <v>35713.417000000001</v>
      </c>
      <c r="I6" s="199">
        <v>44629</v>
      </c>
      <c r="J6" s="198">
        <v>26607.589</v>
      </c>
      <c r="K6" s="199">
        <v>44647</v>
      </c>
    </row>
    <row r="7" spans="1:11" ht="15">
      <c r="A7" s="197" t="s">
        <v>93</v>
      </c>
      <c r="B7" s="198">
        <v>1587.931</v>
      </c>
      <c r="C7" s="199">
        <v>44671</v>
      </c>
      <c r="D7" s="200">
        <v>10</v>
      </c>
      <c r="E7" s="198">
        <v>808.31500000000005</v>
      </c>
      <c r="F7" s="199">
        <v>44668</v>
      </c>
      <c r="G7" s="201">
        <v>6</v>
      </c>
      <c r="H7" s="198">
        <v>32528.133000000002</v>
      </c>
      <c r="I7" s="199">
        <v>44672</v>
      </c>
      <c r="J7" s="198">
        <v>26278.877</v>
      </c>
      <c r="K7" s="199">
        <v>44675</v>
      </c>
    </row>
    <row r="8" spans="1:11" ht="15">
      <c r="A8" s="197" t="s">
        <v>94</v>
      </c>
      <c r="B8" s="198">
        <v>1399.5050000000001</v>
      </c>
      <c r="C8" s="199">
        <v>44686</v>
      </c>
      <c r="D8" s="200">
        <v>21</v>
      </c>
      <c r="E8" s="198">
        <v>708.25599999999997</v>
      </c>
      <c r="F8" s="199">
        <v>44697</v>
      </c>
      <c r="G8" s="201">
        <v>4</v>
      </c>
      <c r="H8" s="198">
        <v>27747.089</v>
      </c>
      <c r="I8" s="199">
        <v>44686</v>
      </c>
      <c r="J8" s="198">
        <v>23756.978999999999</v>
      </c>
      <c r="K8" s="199">
        <v>44710</v>
      </c>
    </row>
    <row r="9" spans="1:11" ht="15">
      <c r="A9" s="197" t="s">
        <v>95</v>
      </c>
      <c r="B9" s="198">
        <v>1551.0070000000001</v>
      </c>
      <c r="C9" s="199">
        <v>44741</v>
      </c>
      <c r="D9" s="200">
        <v>15</v>
      </c>
      <c r="E9" s="198">
        <v>677.52599999999995</v>
      </c>
      <c r="F9" s="199">
        <v>44724</v>
      </c>
      <c r="G9" s="201">
        <v>6</v>
      </c>
      <c r="H9" s="198">
        <v>30424.799999999999</v>
      </c>
      <c r="I9" s="199">
        <v>44742</v>
      </c>
      <c r="J9" s="198">
        <v>22842.02</v>
      </c>
      <c r="K9" s="199">
        <v>44724</v>
      </c>
    </row>
    <row r="10" spans="1:11" ht="15">
      <c r="A10" s="197" t="s">
        <v>96</v>
      </c>
      <c r="B10" s="198">
        <v>1571.4760000000001</v>
      </c>
      <c r="C10" s="199">
        <v>44767</v>
      </c>
      <c r="D10" s="200">
        <v>15</v>
      </c>
      <c r="E10" s="198">
        <v>714.54600000000005</v>
      </c>
      <c r="F10" s="199">
        <v>44752</v>
      </c>
      <c r="G10" s="201">
        <v>6</v>
      </c>
      <c r="H10" s="198">
        <v>30545.796999999999</v>
      </c>
      <c r="I10" s="199">
        <v>44767</v>
      </c>
      <c r="J10" s="198">
        <v>23289.504000000001</v>
      </c>
      <c r="K10" s="199">
        <v>44752</v>
      </c>
    </row>
    <row r="11" spans="1:11" ht="15">
      <c r="A11" s="197" t="s">
        <v>97</v>
      </c>
      <c r="B11" s="198">
        <v>1538.3420000000001</v>
      </c>
      <c r="C11" s="199">
        <v>44778</v>
      </c>
      <c r="D11" s="200">
        <v>15</v>
      </c>
      <c r="E11" s="198">
        <v>737.76</v>
      </c>
      <c r="F11" s="199">
        <v>44795</v>
      </c>
      <c r="G11" s="201">
        <v>4</v>
      </c>
      <c r="H11" s="198">
        <v>30241.749</v>
      </c>
      <c r="I11" s="199">
        <v>44778</v>
      </c>
      <c r="J11" s="198">
        <v>24747.107</v>
      </c>
      <c r="K11" s="199">
        <v>44794</v>
      </c>
    </row>
    <row r="12" spans="1:11" ht="15">
      <c r="A12" s="197" t="s">
        <v>98</v>
      </c>
      <c r="B12" s="198">
        <v>1528.98</v>
      </c>
      <c r="C12" s="199">
        <v>44826</v>
      </c>
      <c r="D12" s="200">
        <v>20</v>
      </c>
      <c r="E12" s="198">
        <v>731.86500000000001</v>
      </c>
      <c r="F12" s="199">
        <v>44823</v>
      </c>
      <c r="G12" s="201">
        <v>4</v>
      </c>
      <c r="H12" s="198">
        <v>29664.774000000001</v>
      </c>
      <c r="I12" s="199">
        <v>44826</v>
      </c>
      <c r="J12" s="198">
        <v>24739.798999999999</v>
      </c>
      <c r="K12" s="199">
        <v>44815</v>
      </c>
    </row>
    <row r="13" spans="1:11" ht="15">
      <c r="A13" s="197" t="s">
        <v>99</v>
      </c>
      <c r="B13" s="198">
        <v>1545.7909999999999</v>
      </c>
      <c r="C13" s="199">
        <v>44855</v>
      </c>
      <c r="D13" s="200">
        <v>19</v>
      </c>
      <c r="E13" s="198">
        <v>723.66099999999994</v>
      </c>
      <c r="F13" s="199">
        <v>44837</v>
      </c>
      <c r="G13" s="201">
        <v>4</v>
      </c>
      <c r="H13" s="198">
        <v>30429.638999999999</v>
      </c>
      <c r="I13" s="199">
        <v>44855</v>
      </c>
      <c r="J13" s="198">
        <v>24223.431</v>
      </c>
      <c r="K13" s="199">
        <v>44836</v>
      </c>
    </row>
    <row r="14" spans="1:11" ht="15">
      <c r="A14" s="197" t="s">
        <v>100</v>
      </c>
      <c r="B14" s="198">
        <v>1765.865</v>
      </c>
      <c r="C14" s="199">
        <v>44894</v>
      </c>
      <c r="D14" s="200">
        <v>17</v>
      </c>
      <c r="E14" s="198">
        <v>806.78099999999995</v>
      </c>
      <c r="F14" s="199">
        <v>44872</v>
      </c>
      <c r="G14" s="201">
        <v>4</v>
      </c>
      <c r="H14" s="198">
        <v>35317.5</v>
      </c>
      <c r="I14" s="199">
        <v>44895</v>
      </c>
      <c r="J14" s="198">
        <v>28746.75</v>
      </c>
      <c r="K14" s="199">
        <v>44871</v>
      </c>
    </row>
    <row r="15" spans="1:11" ht="15">
      <c r="A15" s="164" t="s">
        <v>101</v>
      </c>
      <c r="B15" s="202">
        <v>1811.3710000000001</v>
      </c>
      <c r="C15" s="203">
        <v>44908</v>
      </c>
      <c r="D15" s="204">
        <v>18</v>
      </c>
      <c r="E15" s="202">
        <v>876.82299999999998</v>
      </c>
      <c r="F15" s="203">
        <v>44906</v>
      </c>
      <c r="G15" s="204">
        <v>4</v>
      </c>
      <c r="H15" s="202">
        <v>36491.214</v>
      </c>
      <c r="I15" s="205">
        <v>44908</v>
      </c>
      <c r="J15" s="202">
        <v>30871.382000000001</v>
      </c>
      <c r="K15" s="203">
        <v>44906</v>
      </c>
    </row>
    <row r="16" spans="1:11" ht="15">
      <c r="A16" s="206">
        <v>2022</v>
      </c>
      <c r="B16" s="207">
        <v>1893.2249999999999</v>
      </c>
      <c r="C16" s="208">
        <v>44586</v>
      </c>
      <c r="D16" s="187">
        <v>18</v>
      </c>
      <c r="E16" s="207">
        <v>677.52599999999995</v>
      </c>
      <c r="F16" s="208">
        <v>44724</v>
      </c>
      <c r="G16" s="209">
        <v>6</v>
      </c>
      <c r="H16" s="207">
        <v>38667.400999999998</v>
      </c>
      <c r="I16" s="210">
        <v>44586</v>
      </c>
      <c r="J16" s="207">
        <v>22842.02</v>
      </c>
      <c r="K16" s="208">
        <v>44724</v>
      </c>
    </row>
  </sheetData>
  <mergeCells count="5">
    <mergeCell ref="B1:K1"/>
    <mergeCell ref="B2:D2"/>
    <mergeCell ref="E2:G2"/>
    <mergeCell ref="H2:I2"/>
    <mergeCell ref="J2:K2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4D397-4081-4E09-A321-CC648F42C058}">
  <sheetPr syncVertical="1" syncRef="A1" transitionEvaluation="1" transitionEntry="1">
    <tabColor theme="9" tint="0.39997558519241921"/>
  </sheetPr>
  <dimension ref="A1:Q38"/>
  <sheetViews>
    <sheetView showGridLines="0" zoomScale="48" zoomScaleNormal="48" zoomScaleSheetLayoutView="50" workbookViewId="0">
      <selection activeCell="B1" sqref="B1:Q38"/>
    </sheetView>
  </sheetViews>
  <sheetFormatPr defaultColWidth="14.28515625" defaultRowHeight="15.75"/>
  <cols>
    <col min="1" max="1" width="6.42578125" style="211" customWidth="1"/>
    <col min="2" max="2" width="5.42578125" style="211" customWidth="1"/>
    <col min="3" max="3" width="41.85546875" style="211" customWidth="1"/>
    <col min="4" max="15" width="15.5703125" style="211" customWidth="1"/>
    <col min="16" max="17" width="16.140625" style="211" customWidth="1"/>
    <col min="18" max="251" width="14.28515625" style="211"/>
    <col min="252" max="252" width="6.42578125" style="211" customWidth="1"/>
    <col min="253" max="253" width="5.42578125" style="211" customWidth="1"/>
    <col min="254" max="254" width="41.85546875" style="211" customWidth="1"/>
    <col min="255" max="266" width="15.5703125" style="211" customWidth="1"/>
    <col min="267" max="267" width="16.140625" style="211" customWidth="1"/>
    <col min="268" max="507" width="14.28515625" style="211"/>
    <col min="508" max="508" width="6.42578125" style="211" customWidth="1"/>
    <col min="509" max="509" width="5.42578125" style="211" customWidth="1"/>
    <col min="510" max="510" width="41.85546875" style="211" customWidth="1"/>
    <col min="511" max="522" width="15.5703125" style="211" customWidth="1"/>
    <col min="523" max="523" width="16.140625" style="211" customWidth="1"/>
    <col min="524" max="763" width="14.28515625" style="211"/>
    <col min="764" max="764" width="6.42578125" style="211" customWidth="1"/>
    <col min="765" max="765" width="5.42578125" style="211" customWidth="1"/>
    <col min="766" max="766" width="41.85546875" style="211" customWidth="1"/>
    <col min="767" max="778" width="15.5703125" style="211" customWidth="1"/>
    <col min="779" max="779" width="16.140625" style="211" customWidth="1"/>
    <col min="780" max="1019" width="14.28515625" style="211"/>
    <col min="1020" max="1020" width="6.42578125" style="211" customWidth="1"/>
    <col min="1021" max="1021" width="5.42578125" style="211" customWidth="1"/>
    <col min="1022" max="1022" width="41.85546875" style="211" customWidth="1"/>
    <col min="1023" max="1034" width="15.5703125" style="211" customWidth="1"/>
    <col min="1035" max="1035" width="16.140625" style="211" customWidth="1"/>
    <col min="1036" max="1275" width="14.28515625" style="211"/>
    <col min="1276" max="1276" width="6.42578125" style="211" customWidth="1"/>
    <col min="1277" max="1277" width="5.42578125" style="211" customWidth="1"/>
    <col min="1278" max="1278" width="41.85546875" style="211" customWidth="1"/>
    <col min="1279" max="1290" width="15.5703125" style="211" customWidth="1"/>
    <col min="1291" max="1291" width="16.140625" style="211" customWidth="1"/>
    <col min="1292" max="1531" width="14.28515625" style="211"/>
    <col min="1532" max="1532" width="6.42578125" style="211" customWidth="1"/>
    <col min="1533" max="1533" width="5.42578125" style="211" customWidth="1"/>
    <col min="1534" max="1534" width="41.85546875" style="211" customWidth="1"/>
    <col min="1535" max="1546" width="15.5703125" style="211" customWidth="1"/>
    <col min="1547" max="1547" width="16.140625" style="211" customWidth="1"/>
    <col min="1548" max="1787" width="14.28515625" style="211"/>
    <col min="1788" max="1788" width="6.42578125" style="211" customWidth="1"/>
    <col min="1789" max="1789" width="5.42578125" style="211" customWidth="1"/>
    <col min="1790" max="1790" width="41.85546875" style="211" customWidth="1"/>
    <col min="1791" max="1802" width="15.5703125" style="211" customWidth="1"/>
    <col min="1803" max="1803" width="16.140625" style="211" customWidth="1"/>
    <col min="1804" max="2043" width="14.28515625" style="211"/>
    <col min="2044" max="2044" width="6.42578125" style="211" customWidth="1"/>
    <col min="2045" max="2045" width="5.42578125" style="211" customWidth="1"/>
    <col min="2046" max="2046" width="41.85546875" style="211" customWidth="1"/>
    <col min="2047" max="2058" width="15.5703125" style="211" customWidth="1"/>
    <col min="2059" max="2059" width="16.140625" style="211" customWidth="1"/>
    <col min="2060" max="2299" width="14.28515625" style="211"/>
    <col min="2300" max="2300" width="6.42578125" style="211" customWidth="1"/>
    <col min="2301" max="2301" width="5.42578125" style="211" customWidth="1"/>
    <col min="2302" max="2302" width="41.85546875" style="211" customWidth="1"/>
    <col min="2303" max="2314" width="15.5703125" style="211" customWidth="1"/>
    <col min="2315" max="2315" width="16.140625" style="211" customWidth="1"/>
    <col min="2316" max="2555" width="14.28515625" style="211"/>
    <col min="2556" max="2556" width="6.42578125" style="211" customWidth="1"/>
    <col min="2557" max="2557" width="5.42578125" style="211" customWidth="1"/>
    <col min="2558" max="2558" width="41.85546875" style="211" customWidth="1"/>
    <col min="2559" max="2570" width="15.5703125" style="211" customWidth="1"/>
    <col min="2571" max="2571" width="16.140625" style="211" customWidth="1"/>
    <col min="2572" max="2811" width="14.28515625" style="211"/>
    <col min="2812" max="2812" width="6.42578125" style="211" customWidth="1"/>
    <col min="2813" max="2813" width="5.42578125" style="211" customWidth="1"/>
    <col min="2814" max="2814" width="41.85546875" style="211" customWidth="1"/>
    <col min="2815" max="2826" width="15.5703125" style="211" customWidth="1"/>
    <col min="2827" max="2827" width="16.140625" style="211" customWidth="1"/>
    <col min="2828" max="3067" width="14.28515625" style="211"/>
    <col min="3068" max="3068" width="6.42578125" style="211" customWidth="1"/>
    <col min="3069" max="3069" width="5.42578125" style="211" customWidth="1"/>
    <col min="3070" max="3070" width="41.85546875" style="211" customWidth="1"/>
    <col min="3071" max="3082" width="15.5703125" style="211" customWidth="1"/>
    <col min="3083" max="3083" width="16.140625" style="211" customWidth="1"/>
    <col min="3084" max="3323" width="14.28515625" style="211"/>
    <col min="3324" max="3324" width="6.42578125" style="211" customWidth="1"/>
    <col min="3325" max="3325" width="5.42578125" style="211" customWidth="1"/>
    <col min="3326" max="3326" width="41.85546875" style="211" customWidth="1"/>
    <col min="3327" max="3338" width="15.5703125" style="211" customWidth="1"/>
    <col min="3339" max="3339" width="16.140625" style="211" customWidth="1"/>
    <col min="3340" max="3579" width="14.28515625" style="211"/>
    <col min="3580" max="3580" width="6.42578125" style="211" customWidth="1"/>
    <col min="3581" max="3581" width="5.42578125" style="211" customWidth="1"/>
    <col min="3582" max="3582" width="41.85546875" style="211" customWidth="1"/>
    <col min="3583" max="3594" width="15.5703125" style="211" customWidth="1"/>
    <col min="3595" max="3595" width="16.140625" style="211" customWidth="1"/>
    <col min="3596" max="3835" width="14.28515625" style="211"/>
    <col min="3836" max="3836" width="6.42578125" style="211" customWidth="1"/>
    <col min="3837" max="3837" width="5.42578125" style="211" customWidth="1"/>
    <col min="3838" max="3838" width="41.85546875" style="211" customWidth="1"/>
    <col min="3839" max="3850" width="15.5703125" style="211" customWidth="1"/>
    <col min="3851" max="3851" width="16.140625" style="211" customWidth="1"/>
    <col min="3852" max="4091" width="14.28515625" style="211"/>
    <col min="4092" max="4092" width="6.42578125" style="211" customWidth="1"/>
    <col min="4093" max="4093" width="5.42578125" style="211" customWidth="1"/>
    <col min="4094" max="4094" width="41.85546875" style="211" customWidth="1"/>
    <col min="4095" max="4106" width="15.5703125" style="211" customWidth="1"/>
    <col min="4107" max="4107" width="16.140625" style="211" customWidth="1"/>
    <col min="4108" max="4347" width="14.28515625" style="211"/>
    <col min="4348" max="4348" width="6.42578125" style="211" customWidth="1"/>
    <col min="4349" max="4349" width="5.42578125" style="211" customWidth="1"/>
    <col min="4350" max="4350" width="41.85546875" style="211" customWidth="1"/>
    <col min="4351" max="4362" width="15.5703125" style="211" customWidth="1"/>
    <col min="4363" max="4363" width="16.140625" style="211" customWidth="1"/>
    <col min="4364" max="4603" width="14.28515625" style="211"/>
    <col min="4604" max="4604" width="6.42578125" style="211" customWidth="1"/>
    <col min="4605" max="4605" width="5.42578125" style="211" customWidth="1"/>
    <col min="4606" max="4606" width="41.85546875" style="211" customWidth="1"/>
    <col min="4607" max="4618" width="15.5703125" style="211" customWidth="1"/>
    <col min="4619" max="4619" width="16.140625" style="211" customWidth="1"/>
    <col min="4620" max="4859" width="14.28515625" style="211"/>
    <col min="4860" max="4860" width="6.42578125" style="211" customWidth="1"/>
    <col min="4861" max="4861" width="5.42578125" style="211" customWidth="1"/>
    <col min="4862" max="4862" width="41.85546875" style="211" customWidth="1"/>
    <col min="4863" max="4874" width="15.5703125" style="211" customWidth="1"/>
    <col min="4875" max="4875" width="16.140625" style="211" customWidth="1"/>
    <col min="4876" max="5115" width="14.28515625" style="211"/>
    <col min="5116" max="5116" width="6.42578125" style="211" customWidth="1"/>
    <col min="5117" max="5117" width="5.42578125" style="211" customWidth="1"/>
    <col min="5118" max="5118" width="41.85546875" style="211" customWidth="1"/>
    <col min="5119" max="5130" width="15.5703125" style="211" customWidth="1"/>
    <col min="5131" max="5131" width="16.140625" style="211" customWidth="1"/>
    <col min="5132" max="5371" width="14.28515625" style="211"/>
    <col min="5372" max="5372" width="6.42578125" style="211" customWidth="1"/>
    <col min="5373" max="5373" width="5.42578125" style="211" customWidth="1"/>
    <col min="5374" max="5374" width="41.85546875" style="211" customWidth="1"/>
    <col min="5375" max="5386" width="15.5703125" style="211" customWidth="1"/>
    <col min="5387" max="5387" width="16.140625" style="211" customWidth="1"/>
    <col min="5388" max="5627" width="14.28515625" style="211"/>
    <col min="5628" max="5628" width="6.42578125" style="211" customWidth="1"/>
    <col min="5629" max="5629" width="5.42578125" style="211" customWidth="1"/>
    <col min="5630" max="5630" width="41.85546875" style="211" customWidth="1"/>
    <col min="5631" max="5642" width="15.5703125" style="211" customWidth="1"/>
    <col min="5643" max="5643" width="16.140625" style="211" customWidth="1"/>
    <col min="5644" max="5883" width="14.28515625" style="211"/>
    <col min="5884" max="5884" width="6.42578125" style="211" customWidth="1"/>
    <col min="5885" max="5885" width="5.42578125" style="211" customWidth="1"/>
    <col min="5886" max="5886" width="41.85546875" style="211" customWidth="1"/>
    <col min="5887" max="5898" width="15.5703125" style="211" customWidth="1"/>
    <col min="5899" max="5899" width="16.140625" style="211" customWidth="1"/>
    <col min="5900" max="6139" width="14.28515625" style="211"/>
    <col min="6140" max="6140" width="6.42578125" style="211" customWidth="1"/>
    <col min="6141" max="6141" width="5.42578125" style="211" customWidth="1"/>
    <col min="6142" max="6142" width="41.85546875" style="211" customWidth="1"/>
    <col min="6143" max="6154" width="15.5703125" style="211" customWidth="1"/>
    <col min="6155" max="6155" width="16.140625" style="211" customWidth="1"/>
    <col min="6156" max="6395" width="14.28515625" style="211"/>
    <col min="6396" max="6396" width="6.42578125" style="211" customWidth="1"/>
    <col min="6397" max="6397" width="5.42578125" style="211" customWidth="1"/>
    <col min="6398" max="6398" width="41.85546875" style="211" customWidth="1"/>
    <col min="6399" max="6410" width="15.5703125" style="211" customWidth="1"/>
    <col min="6411" max="6411" width="16.140625" style="211" customWidth="1"/>
    <col min="6412" max="6651" width="14.28515625" style="211"/>
    <col min="6652" max="6652" width="6.42578125" style="211" customWidth="1"/>
    <col min="6653" max="6653" width="5.42578125" style="211" customWidth="1"/>
    <col min="6654" max="6654" width="41.85546875" style="211" customWidth="1"/>
    <col min="6655" max="6666" width="15.5703125" style="211" customWidth="1"/>
    <col min="6667" max="6667" width="16.140625" style="211" customWidth="1"/>
    <col min="6668" max="6907" width="14.28515625" style="211"/>
    <col min="6908" max="6908" width="6.42578125" style="211" customWidth="1"/>
    <col min="6909" max="6909" width="5.42578125" style="211" customWidth="1"/>
    <col min="6910" max="6910" width="41.85546875" style="211" customWidth="1"/>
    <col min="6911" max="6922" width="15.5703125" style="211" customWidth="1"/>
    <col min="6923" max="6923" width="16.140625" style="211" customWidth="1"/>
    <col min="6924" max="7163" width="14.28515625" style="211"/>
    <col min="7164" max="7164" width="6.42578125" style="211" customWidth="1"/>
    <col min="7165" max="7165" width="5.42578125" style="211" customWidth="1"/>
    <col min="7166" max="7166" width="41.85546875" style="211" customWidth="1"/>
    <col min="7167" max="7178" width="15.5703125" style="211" customWidth="1"/>
    <col min="7179" max="7179" width="16.140625" style="211" customWidth="1"/>
    <col min="7180" max="7419" width="14.28515625" style="211"/>
    <col min="7420" max="7420" width="6.42578125" style="211" customWidth="1"/>
    <col min="7421" max="7421" width="5.42578125" style="211" customWidth="1"/>
    <col min="7422" max="7422" width="41.85546875" style="211" customWidth="1"/>
    <col min="7423" max="7434" width="15.5703125" style="211" customWidth="1"/>
    <col min="7435" max="7435" width="16.140625" style="211" customWidth="1"/>
    <col min="7436" max="7675" width="14.28515625" style="211"/>
    <col min="7676" max="7676" width="6.42578125" style="211" customWidth="1"/>
    <col min="7677" max="7677" width="5.42578125" style="211" customWidth="1"/>
    <col min="7678" max="7678" width="41.85546875" style="211" customWidth="1"/>
    <col min="7679" max="7690" width="15.5703125" style="211" customWidth="1"/>
    <col min="7691" max="7691" width="16.140625" style="211" customWidth="1"/>
    <col min="7692" max="7931" width="14.28515625" style="211"/>
    <col min="7932" max="7932" width="6.42578125" style="211" customWidth="1"/>
    <col min="7933" max="7933" width="5.42578125" style="211" customWidth="1"/>
    <col min="7934" max="7934" width="41.85546875" style="211" customWidth="1"/>
    <col min="7935" max="7946" width="15.5703125" style="211" customWidth="1"/>
    <col min="7947" max="7947" width="16.140625" style="211" customWidth="1"/>
    <col min="7948" max="8187" width="14.28515625" style="211"/>
    <col min="8188" max="8188" width="6.42578125" style="211" customWidth="1"/>
    <col min="8189" max="8189" width="5.42578125" style="211" customWidth="1"/>
    <col min="8190" max="8190" width="41.85546875" style="211" customWidth="1"/>
    <col min="8191" max="8202" width="15.5703125" style="211" customWidth="1"/>
    <col min="8203" max="8203" width="16.140625" style="211" customWidth="1"/>
    <col min="8204" max="8443" width="14.28515625" style="211"/>
    <col min="8444" max="8444" width="6.42578125" style="211" customWidth="1"/>
    <col min="8445" max="8445" width="5.42578125" style="211" customWidth="1"/>
    <col min="8446" max="8446" width="41.85546875" style="211" customWidth="1"/>
    <col min="8447" max="8458" width="15.5703125" style="211" customWidth="1"/>
    <col min="8459" max="8459" width="16.140625" style="211" customWidth="1"/>
    <col min="8460" max="8699" width="14.28515625" style="211"/>
    <col min="8700" max="8700" width="6.42578125" style="211" customWidth="1"/>
    <col min="8701" max="8701" width="5.42578125" style="211" customWidth="1"/>
    <col min="8702" max="8702" width="41.85546875" style="211" customWidth="1"/>
    <col min="8703" max="8714" width="15.5703125" style="211" customWidth="1"/>
    <col min="8715" max="8715" width="16.140625" style="211" customWidth="1"/>
    <col min="8716" max="8955" width="14.28515625" style="211"/>
    <col min="8956" max="8956" width="6.42578125" style="211" customWidth="1"/>
    <col min="8957" max="8957" width="5.42578125" style="211" customWidth="1"/>
    <col min="8958" max="8958" width="41.85546875" style="211" customWidth="1"/>
    <col min="8959" max="8970" width="15.5703125" style="211" customWidth="1"/>
    <col min="8971" max="8971" width="16.140625" style="211" customWidth="1"/>
    <col min="8972" max="9211" width="14.28515625" style="211"/>
    <col min="9212" max="9212" width="6.42578125" style="211" customWidth="1"/>
    <col min="9213" max="9213" width="5.42578125" style="211" customWidth="1"/>
    <col min="9214" max="9214" width="41.85546875" style="211" customWidth="1"/>
    <col min="9215" max="9226" width="15.5703125" style="211" customWidth="1"/>
    <col min="9227" max="9227" width="16.140625" style="211" customWidth="1"/>
    <col min="9228" max="9467" width="14.28515625" style="211"/>
    <col min="9468" max="9468" width="6.42578125" style="211" customWidth="1"/>
    <col min="9469" max="9469" width="5.42578125" style="211" customWidth="1"/>
    <col min="9470" max="9470" width="41.85546875" style="211" customWidth="1"/>
    <col min="9471" max="9482" width="15.5703125" style="211" customWidth="1"/>
    <col min="9483" max="9483" width="16.140625" style="211" customWidth="1"/>
    <col min="9484" max="9723" width="14.28515625" style="211"/>
    <col min="9724" max="9724" width="6.42578125" style="211" customWidth="1"/>
    <col min="9725" max="9725" width="5.42578125" style="211" customWidth="1"/>
    <col min="9726" max="9726" width="41.85546875" style="211" customWidth="1"/>
    <col min="9727" max="9738" width="15.5703125" style="211" customWidth="1"/>
    <col min="9739" max="9739" width="16.140625" style="211" customWidth="1"/>
    <col min="9740" max="9979" width="14.28515625" style="211"/>
    <col min="9980" max="9980" width="6.42578125" style="211" customWidth="1"/>
    <col min="9981" max="9981" width="5.42578125" style="211" customWidth="1"/>
    <col min="9982" max="9982" width="41.85546875" style="211" customWidth="1"/>
    <col min="9983" max="9994" width="15.5703125" style="211" customWidth="1"/>
    <col min="9995" max="9995" width="16.140625" style="211" customWidth="1"/>
    <col min="9996" max="10235" width="14.28515625" style="211"/>
    <col min="10236" max="10236" width="6.42578125" style="211" customWidth="1"/>
    <col min="10237" max="10237" width="5.42578125" style="211" customWidth="1"/>
    <col min="10238" max="10238" width="41.85546875" style="211" customWidth="1"/>
    <col min="10239" max="10250" width="15.5703125" style="211" customWidth="1"/>
    <col min="10251" max="10251" width="16.140625" style="211" customWidth="1"/>
    <col min="10252" max="10491" width="14.28515625" style="211"/>
    <col min="10492" max="10492" width="6.42578125" style="211" customWidth="1"/>
    <col min="10493" max="10493" width="5.42578125" style="211" customWidth="1"/>
    <col min="10494" max="10494" width="41.85546875" style="211" customWidth="1"/>
    <col min="10495" max="10506" width="15.5703125" style="211" customWidth="1"/>
    <col min="10507" max="10507" width="16.140625" style="211" customWidth="1"/>
    <col min="10508" max="10747" width="14.28515625" style="211"/>
    <col min="10748" max="10748" width="6.42578125" style="211" customWidth="1"/>
    <col min="10749" max="10749" width="5.42578125" style="211" customWidth="1"/>
    <col min="10750" max="10750" width="41.85546875" style="211" customWidth="1"/>
    <col min="10751" max="10762" width="15.5703125" style="211" customWidth="1"/>
    <col min="10763" max="10763" width="16.140625" style="211" customWidth="1"/>
    <col min="10764" max="11003" width="14.28515625" style="211"/>
    <col min="11004" max="11004" width="6.42578125" style="211" customWidth="1"/>
    <col min="11005" max="11005" width="5.42578125" style="211" customWidth="1"/>
    <col min="11006" max="11006" width="41.85546875" style="211" customWidth="1"/>
    <col min="11007" max="11018" width="15.5703125" style="211" customWidth="1"/>
    <col min="11019" max="11019" width="16.140625" style="211" customWidth="1"/>
    <col min="11020" max="11259" width="14.28515625" style="211"/>
    <col min="11260" max="11260" width="6.42578125" style="211" customWidth="1"/>
    <col min="11261" max="11261" width="5.42578125" style="211" customWidth="1"/>
    <col min="11262" max="11262" width="41.85546875" style="211" customWidth="1"/>
    <col min="11263" max="11274" width="15.5703125" style="211" customWidth="1"/>
    <col min="11275" max="11275" width="16.140625" style="211" customWidth="1"/>
    <col min="11276" max="11515" width="14.28515625" style="211"/>
    <col min="11516" max="11516" width="6.42578125" style="211" customWidth="1"/>
    <col min="11517" max="11517" width="5.42578125" style="211" customWidth="1"/>
    <col min="11518" max="11518" width="41.85546875" style="211" customWidth="1"/>
    <col min="11519" max="11530" width="15.5703125" style="211" customWidth="1"/>
    <col min="11531" max="11531" width="16.140625" style="211" customWidth="1"/>
    <col min="11532" max="11771" width="14.28515625" style="211"/>
    <col min="11772" max="11772" width="6.42578125" style="211" customWidth="1"/>
    <col min="11773" max="11773" width="5.42578125" style="211" customWidth="1"/>
    <col min="11774" max="11774" width="41.85546875" style="211" customWidth="1"/>
    <col min="11775" max="11786" width="15.5703125" style="211" customWidth="1"/>
    <col min="11787" max="11787" width="16.140625" style="211" customWidth="1"/>
    <col min="11788" max="12027" width="14.28515625" style="211"/>
    <col min="12028" max="12028" width="6.42578125" style="211" customWidth="1"/>
    <col min="12029" max="12029" width="5.42578125" style="211" customWidth="1"/>
    <col min="12030" max="12030" width="41.85546875" style="211" customWidth="1"/>
    <col min="12031" max="12042" width="15.5703125" style="211" customWidth="1"/>
    <col min="12043" max="12043" width="16.140625" style="211" customWidth="1"/>
    <col min="12044" max="12283" width="14.28515625" style="211"/>
    <col min="12284" max="12284" width="6.42578125" style="211" customWidth="1"/>
    <col min="12285" max="12285" width="5.42578125" style="211" customWidth="1"/>
    <col min="12286" max="12286" width="41.85546875" style="211" customWidth="1"/>
    <col min="12287" max="12298" width="15.5703125" style="211" customWidth="1"/>
    <col min="12299" max="12299" width="16.140625" style="211" customWidth="1"/>
    <col min="12300" max="12539" width="14.28515625" style="211"/>
    <col min="12540" max="12540" width="6.42578125" style="211" customWidth="1"/>
    <col min="12541" max="12541" width="5.42578125" style="211" customWidth="1"/>
    <col min="12542" max="12542" width="41.85546875" style="211" customWidth="1"/>
    <col min="12543" max="12554" width="15.5703125" style="211" customWidth="1"/>
    <col min="12555" max="12555" width="16.140625" style="211" customWidth="1"/>
    <col min="12556" max="12795" width="14.28515625" style="211"/>
    <col min="12796" max="12796" width="6.42578125" style="211" customWidth="1"/>
    <col min="12797" max="12797" width="5.42578125" style="211" customWidth="1"/>
    <col min="12798" max="12798" width="41.85546875" style="211" customWidth="1"/>
    <col min="12799" max="12810" width="15.5703125" style="211" customWidth="1"/>
    <col min="12811" max="12811" width="16.140625" style="211" customWidth="1"/>
    <col min="12812" max="13051" width="14.28515625" style="211"/>
    <col min="13052" max="13052" width="6.42578125" style="211" customWidth="1"/>
    <col min="13053" max="13053" width="5.42578125" style="211" customWidth="1"/>
    <col min="13054" max="13054" width="41.85546875" style="211" customWidth="1"/>
    <col min="13055" max="13066" width="15.5703125" style="211" customWidth="1"/>
    <col min="13067" max="13067" width="16.140625" style="211" customWidth="1"/>
    <col min="13068" max="13307" width="14.28515625" style="211"/>
    <col min="13308" max="13308" width="6.42578125" style="211" customWidth="1"/>
    <col min="13309" max="13309" width="5.42578125" style="211" customWidth="1"/>
    <col min="13310" max="13310" width="41.85546875" style="211" customWidth="1"/>
    <col min="13311" max="13322" width="15.5703125" style="211" customWidth="1"/>
    <col min="13323" max="13323" width="16.140625" style="211" customWidth="1"/>
    <col min="13324" max="13563" width="14.28515625" style="211"/>
    <col min="13564" max="13564" width="6.42578125" style="211" customWidth="1"/>
    <col min="13565" max="13565" width="5.42578125" style="211" customWidth="1"/>
    <col min="13566" max="13566" width="41.85546875" style="211" customWidth="1"/>
    <col min="13567" max="13578" width="15.5703125" style="211" customWidth="1"/>
    <col min="13579" max="13579" width="16.140625" style="211" customWidth="1"/>
    <col min="13580" max="13819" width="14.28515625" style="211"/>
    <col min="13820" max="13820" width="6.42578125" style="211" customWidth="1"/>
    <col min="13821" max="13821" width="5.42578125" style="211" customWidth="1"/>
    <col min="13822" max="13822" width="41.85546875" style="211" customWidth="1"/>
    <col min="13823" max="13834" width="15.5703125" style="211" customWidth="1"/>
    <col min="13835" max="13835" width="16.140625" style="211" customWidth="1"/>
    <col min="13836" max="14075" width="14.28515625" style="211"/>
    <col min="14076" max="14076" width="6.42578125" style="211" customWidth="1"/>
    <col min="14077" max="14077" width="5.42578125" style="211" customWidth="1"/>
    <col min="14078" max="14078" width="41.85546875" style="211" customWidth="1"/>
    <col min="14079" max="14090" width="15.5703125" style="211" customWidth="1"/>
    <col min="14091" max="14091" width="16.140625" style="211" customWidth="1"/>
    <col min="14092" max="14331" width="14.28515625" style="211"/>
    <col min="14332" max="14332" width="6.42578125" style="211" customWidth="1"/>
    <col min="14333" max="14333" width="5.42578125" style="211" customWidth="1"/>
    <col min="14334" max="14334" width="41.85546875" style="211" customWidth="1"/>
    <col min="14335" max="14346" width="15.5703125" style="211" customWidth="1"/>
    <col min="14347" max="14347" width="16.140625" style="211" customWidth="1"/>
    <col min="14348" max="14587" width="14.28515625" style="211"/>
    <col min="14588" max="14588" width="6.42578125" style="211" customWidth="1"/>
    <col min="14589" max="14589" width="5.42578125" style="211" customWidth="1"/>
    <col min="14590" max="14590" width="41.85546875" style="211" customWidth="1"/>
    <col min="14591" max="14602" width="15.5703125" style="211" customWidth="1"/>
    <col min="14603" max="14603" width="16.140625" style="211" customWidth="1"/>
    <col min="14604" max="14843" width="14.28515625" style="211"/>
    <col min="14844" max="14844" width="6.42578125" style="211" customWidth="1"/>
    <col min="14845" max="14845" width="5.42578125" style="211" customWidth="1"/>
    <col min="14846" max="14846" width="41.85546875" style="211" customWidth="1"/>
    <col min="14847" max="14858" width="15.5703125" style="211" customWidth="1"/>
    <col min="14859" max="14859" width="16.140625" style="211" customWidth="1"/>
    <col min="14860" max="15099" width="14.28515625" style="211"/>
    <col min="15100" max="15100" width="6.42578125" style="211" customWidth="1"/>
    <col min="15101" max="15101" width="5.42578125" style="211" customWidth="1"/>
    <col min="15102" max="15102" width="41.85546875" style="211" customWidth="1"/>
    <col min="15103" max="15114" width="15.5703125" style="211" customWidth="1"/>
    <col min="15115" max="15115" width="16.140625" style="211" customWidth="1"/>
    <col min="15116" max="15355" width="14.28515625" style="211"/>
    <col min="15356" max="15356" width="6.42578125" style="211" customWidth="1"/>
    <col min="15357" max="15357" width="5.42578125" style="211" customWidth="1"/>
    <col min="15358" max="15358" width="41.85546875" style="211" customWidth="1"/>
    <col min="15359" max="15370" width="15.5703125" style="211" customWidth="1"/>
    <col min="15371" max="15371" width="16.140625" style="211" customWidth="1"/>
    <col min="15372" max="15611" width="14.28515625" style="211"/>
    <col min="15612" max="15612" width="6.42578125" style="211" customWidth="1"/>
    <col min="15613" max="15613" width="5.42578125" style="211" customWidth="1"/>
    <col min="15614" max="15614" width="41.85546875" style="211" customWidth="1"/>
    <col min="15615" max="15626" width="15.5703125" style="211" customWidth="1"/>
    <col min="15627" max="15627" width="16.140625" style="211" customWidth="1"/>
    <col min="15628" max="15867" width="14.28515625" style="211"/>
    <col min="15868" max="15868" width="6.42578125" style="211" customWidth="1"/>
    <col min="15869" max="15869" width="5.42578125" style="211" customWidth="1"/>
    <col min="15870" max="15870" width="41.85546875" style="211" customWidth="1"/>
    <col min="15871" max="15882" width="15.5703125" style="211" customWidth="1"/>
    <col min="15883" max="15883" width="16.140625" style="211" customWidth="1"/>
    <col min="15884" max="16123" width="14.28515625" style="211"/>
    <col min="16124" max="16124" width="6.42578125" style="211" customWidth="1"/>
    <col min="16125" max="16125" width="5.42578125" style="211" customWidth="1"/>
    <col min="16126" max="16126" width="41.85546875" style="211" customWidth="1"/>
    <col min="16127" max="16138" width="15.5703125" style="211" customWidth="1"/>
    <col min="16139" max="16139" width="16.140625" style="211" customWidth="1"/>
    <col min="16140" max="16384" width="14.28515625" style="211"/>
  </cols>
  <sheetData>
    <row r="1" spans="2:17" ht="21" customHeight="1">
      <c r="B1" s="358" t="s">
        <v>117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</row>
    <row r="2" spans="2:17" ht="21" customHeight="1" thickBot="1">
      <c r="K2" s="211" t="s">
        <v>0</v>
      </c>
    </row>
    <row r="3" spans="2:17" ht="17.100000000000001" customHeight="1">
      <c r="B3" s="361"/>
      <c r="C3" s="362"/>
      <c r="D3" s="73" t="s">
        <v>1</v>
      </c>
      <c r="E3" s="73" t="s">
        <v>2</v>
      </c>
      <c r="F3" s="73" t="s">
        <v>3</v>
      </c>
      <c r="G3" s="73" t="s">
        <v>4</v>
      </c>
      <c r="H3" s="73" t="s">
        <v>5</v>
      </c>
      <c r="I3" s="73" t="s">
        <v>6</v>
      </c>
      <c r="J3" s="73" t="s">
        <v>7</v>
      </c>
      <c r="K3" s="73" t="s">
        <v>8</v>
      </c>
      <c r="L3" s="73" t="s">
        <v>9</v>
      </c>
      <c r="M3" s="73" t="s">
        <v>10</v>
      </c>
      <c r="N3" s="73" t="s">
        <v>11</v>
      </c>
      <c r="O3" s="73" t="s">
        <v>12</v>
      </c>
      <c r="P3" s="74">
        <v>2022</v>
      </c>
      <c r="Q3" s="74" t="s">
        <v>168</v>
      </c>
    </row>
    <row r="4" spans="2:17" ht="11.25" customHeight="1">
      <c r="B4" s="363"/>
      <c r="C4" s="364"/>
      <c r="D4" s="367" t="s">
        <v>13</v>
      </c>
      <c r="E4" s="367" t="s">
        <v>13</v>
      </c>
      <c r="F4" s="367" t="s">
        <v>13</v>
      </c>
      <c r="G4" s="367" t="s">
        <v>13</v>
      </c>
      <c r="H4" s="367" t="s">
        <v>13</v>
      </c>
      <c r="I4" s="367" t="s">
        <v>13</v>
      </c>
      <c r="J4" s="367" t="s">
        <v>13</v>
      </c>
      <c r="K4" s="367" t="s">
        <v>13</v>
      </c>
      <c r="L4" s="367" t="s">
        <v>13</v>
      </c>
      <c r="M4" s="367" t="s">
        <v>13</v>
      </c>
      <c r="N4" s="367" t="s">
        <v>13</v>
      </c>
      <c r="O4" s="369" t="s">
        <v>13</v>
      </c>
      <c r="P4" s="359" t="s">
        <v>13</v>
      </c>
      <c r="Q4" s="359" t="s">
        <v>14</v>
      </c>
    </row>
    <row r="5" spans="2:17" ht="12" customHeight="1" thickBot="1">
      <c r="B5" s="365"/>
      <c r="C5" s="366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70"/>
      <c r="P5" s="360"/>
      <c r="Q5" s="360"/>
    </row>
    <row r="6" spans="2:17" ht="20.100000000000001" customHeight="1">
      <c r="B6" s="212"/>
      <c r="C6" s="213" t="s">
        <v>118</v>
      </c>
      <c r="D6" s="214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6"/>
      <c r="Q6" s="217"/>
    </row>
    <row r="7" spans="2:17" ht="24.95" customHeight="1">
      <c r="B7" s="218" t="s">
        <v>58</v>
      </c>
      <c r="C7" s="219" t="s">
        <v>119</v>
      </c>
      <c r="D7" s="220">
        <v>587.45266099308003</v>
      </c>
      <c r="E7" s="220">
        <v>427.81976176912997</v>
      </c>
      <c r="F7" s="220">
        <v>396.18015819999999</v>
      </c>
      <c r="G7" s="220">
        <v>453.34622585842004</v>
      </c>
      <c r="H7" s="220">
        <v>348.41718040804</v>
      </c>
      <c r="I7" s="220">
        <v>296.51706446755276</v>
      </c>
      <c r="J7" s="220">
        <v>300.87725382169987</v>
      </c>
      <c r="K7" s="220">
        <v>222.18007229967986</v>
      </c>
      <c r="L7" s="220">
        <v>190.57109538463538</v>
      </c>
      <c r="M7" s="220">
        <v>292.98762416345772</v>
      </c>
      <c r="N7" s="220">
        <v>320.17120520112985</v>
      </c>
      <c r="O7" s="220">
        <v>561.62772922898682</v>
      </c>
      <c r="P7" s="221">
        <v>4398.148031795813</v>
      </c>
      <c r="Q7" s="222">
        <v>0.72690164290936077</v>
      </c>
    </row>
    <row r="8" spans="2:17" ht="24.95" customHeight="1">
      <c r="B8" s="223" t="s">
        <v>63</v>
      </c>
      <c r="C8" s="224" t="s">
        <v>120</v>
      </c>
      <c r="D8" s="225">
        <v>917.7224262525101</v>
      </c>
      <c r="E8" s="225">
        <v>813.90764829668001</v>
      </c>
      <c r="F8" s="225">
        <v>868.66304803000003</v>
      </c>
      <c r="G8" s="225">
        <v>844.93728850671994</v>
      </c>
      <c r="H8" s="225">
        <v>782.41405570440008</v>
      </c>
      <c r="I8" s="225">
        <v>719.52017981879828</v>
      </c>
      <c r="J8" s="225">
        <v>769.11904808410225</v>
      </c>
      <c r="K8" s="225">
        <v>822.40391123034647</v>
      </c>
      <c r="L8" s="225">
        <v>651.4431272629007</v>
      </c>
      <c r="M8" s="225">
        <v>685.966545</v>
      </c>
      <c r="N8" s="225">
        <v>862.12972932665059</v>
      </c>
      <c r="O8" s="225">
        <v>802.1141804555748</v>
      </c>
      <c r="P8" s="221">
        <v>9540.3411879686828</v>
      </c>
      <c r="Q8" s="222">
        <v>0.98110216089531332</v>
      </c>
    </row>
    <row r="9" spans="2:17" ht="24.95" customHeight="1">
      <c r="B9" s="226" t="s">
        <v>65</v>
      </c>
      <c r="C9" s="227" t="s">
        <v>121</v>
      </c>
      <c r="D9" s="225">
        <v>47.705261999999998</v>
      </c>
      <c r="E9" s="225">
        <v>35.838412499999997</v>
      </c>
      <c r="F9" s="225">
        <v>49.569250500000003</v>
      </c>
      <c r="G9" s="225">
        <v>37.977670500000002</v>
      </c>
      <c r="H9" s="225">
        <v>17.486584499999999</v>
      </c>
      <c r="I9" s="225">
        <v>21.693968999999999</v>
      </c>
      <c r="J9" s="225">
        <v>33.045045000000002</v>
      </c>
      <c r="K9" s="225">
        <v>29.850331499999999</v>
      </c>
      <c r="L9" s="225">
        <v>34.724134499999998</v>
      </c>
      <c r="M9" s="225">
        <v>21.069989</v>
      </c>
      <c r="N9" s="225">
        <v>35.079891000000003</v>
      </c>
      <c r="O9" s="225">
        <v>27.533203499999999</v>
      </c>
      <c r="P9" s="221">
        <v>392</v>
      </c>
      <c r="Q9" s="222">
        <v>1.0227571983832395</v>
      </c>
    </row>
    <row r="10" spans="2:17" ht="24.95" customHeight="1">
      <c r="B10" s="228" t="s">
        <v>122</v>
      </c>
      <c r="C10" s="229" t="s">
        <v>123</v>
      </c>
      <c r="D10" s="230">
        <v>1552.8803492455902</v>
      </c>
      <c r="E10" s="231">
        <v>1277.5658225658099</v>
      </c>
      <c r="F10" s="232">
        <v>1314.41245673</v>
      </c>
      <c r="G10" s="230">
        <v>1336.26118486514</v>
      </c>
      <c r="H10" s="230">
        <v>1148.3178206124401</v>
      </c>
      <c r="I10" s="230">
        <v>1037.731213286351</v>
      </c>
      <c r="J10" s="230">
        <v>1103.0413469058024</v>
      </c>
      <c r="K10" s="230">
        <v>1074.4343150300265</v>
      </c>
      <c r="L10" s="230">
        <v>876.73835714753602</v>
      </c>
      <c r="M10" s="233">
        <v>1000.0241581634577</v>
      </c>
      <c r="N10" s="230">
        <v>1217.3808255277806</v>
      </c>
      <c r="O10" s="234">
        <v>1391.2751131845616</v>
      </c>
      <c r="P10" s="235">
        <v>14330.062963264496</v>
      </c>
      <c r="Q10" s="236">
        <v>0.88689811866350921</v>
      </c>
    </row>
    <row r="11" spans="2:17" ht="24.95" customHeight="1">
      <c r="B11" s="237" t="s">
        <v>124</v>
      </c>
      <c r="C11" s="238" t="s">
        <v>125</v>
      </c>
      <c r="D11" s="239">
        <v>18.865905250000001</v>
      </c>
      <c r="E11" s="239">
        <v>12.4351913</v>
      </c>
      <c r="F11" s="239">
        <v>11.893984349999998</v>
      </c>
      <c r="G11" s="239">
        <v>38.377953880000007</v>
      </c>
      <c r="H11" s="239">
        <v>24.318411039999994</v>
      </c>
      <c r="I11" s="239">
        <v>9.9246158000000015</v>
      </c>
      <c r="J11" s="239">
        <v>6.3314590501000012</v>
      </c>
      <c r="K11" s="239">
        <v>5.5158617499999973</v>
      </c>
      <c r="L11" s="239">
        <v>7.1970433999999956</v>
      </c>
      <c r="M11" s="239">
        <v>6.5025288500000054</v>
      </c>
      <c r="N11" s="239">
        <v>12.137510600000002</v>
      </c>
      <c r="O11" s="239">
        <v>24.445746999999994</v>
      </c>
      <c r="P11" s="240">
        <v>177.94621227009998</v>
      </c>
      <c r="Q11" s="241">
        <v>0.89597827362917593</v>
      </c>
    </row>
    <row r="12" spans="2:17" ht="20.100000000000001" customHeight="1" thickBot="1">
      <c r="B12" s="242"/>
      <c r="C12" s="243"/>
      <c r="D12" s="244"/>
      <c r="E12" s="244"/>
      <c r="F12" s="244"/>
      <c r="G12" s="245"/>
      <c r="H12" s="245"/>
      <c r="I12" s="245"/>
      <c r="J12" s="245"/>
      <c r="K12" s="245"/>
      <c r="L12" s="244"/>
      <c r="M12" s="244"/>
      <c r="N12" s="245"/>
      <c r="O12" s="245"/>
      <c r="P12" s="246"/>
      <c r="Q12" s="247"/>
    </row>
    <row r="13" spans="2:17" ht="20.100000000000001" customHeight="1">
      <c r="B13" s="212"/>
      <c r="C13" s="213" t="s">
        <v>126</v>
      </c>
      <c r="D13" s="214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6"/>
      <c r="Q13" s="217"/>
    </row>
    <row r="14" spans="2:17" ht="24.95" customHeight="1">
      <c r="B14" s="226" t="s">
        <v>127</v>
      </c>
      <c r="C14" s="219" t="s">
        <v>128</v>
      </c>
      <c r="D14" s="248">
        <v>159.42962399999999</v>
      </c>
      <c r="E14" s="248">
        <v>141.09845899999999</v>
      </c>
      <c r="F14" s="248">
        <v>132.88731100000001</v>
      </c>
      <c r="G14" s="248">
        <v>102.96534800000001</v>
      </c>
      <c r="H14" s="248">
        <v>131.568285</v>
      </c>
      <c r="I14" s="248">
        <v>95.367897999999997</v>
      </c>
      <c r="J14" s="248">
        <v>94.341282000000007</v>
      </c>
      <c r="K14" s="248">
        <v>86.565417999999994</v>
      </c>
      <c r="L14" s="248">
        <v>175.368246</v>
      </c>
      <c r="M14" s="248">
        <v>235.782194</v>
      </c>
      <c r="N14" s="248">
        <v>132.84763799999999</v>
      </c>
      <c r="O14" s="248">
        <v>183.729511</v>
      </c>
      <c r="P14" s="249">
        <v>1671.9512139999999</v>
      </c>
      <c r="Q14" s="250">
        <v>0.93889450079099879</v>
      </c>
    </row>
    <row r="15" spans="2:17" ht="24.95" customHeight="1">
      <c r="B15" s="226" t="s">
        <v>129</v>
      </c>
      <c r="C15" s="227" t="s">
        <v>130</v>
      </c>
      <c r="D15" s="248">
        <v>25.644480000000001</v>
      </c>
      <c r="E15" s="248">
        <v>37.002195</v>
      </c>
      <c r="F15" s="248">
        <v>111.81883500000001</v>
      </c>
      <c r="G15" s="248">
        <v>76.582438999999994</v>
      </c>
      <c r="H15" s="248">
        <v>50.917924999999997</v>
      </c>
      <c r="I15" s="248">
        <v>138.63942399999999</v>
      </c>
      <c r="J15" s="248">
        <v>176.35782800000001</v>
      </c>
      <c r="K15" s="248">
        <v>160.46757600000001</v>
      </c>
      <c r="L15" s="248">
        <v>162.00837100000001</v>
      </c>
      <c r="M15" s="248">
        <v>132.681905</v>
      </c>
      <c r="N15" s="248">
        <v>89.374150999999998</v>
      </c>
      <c r="O15" s="248">
        <v>87.703495000000004</v>
      </c>
      <c r="P15" s="251">
        <v>1249.1986240000001</v>
      </c>
      <c r="Q15" s="252">
        <v>1.4218634397527621</v>
      </c>
    </row>
    <row r="16" spans="2:17" ht="24.95" customHeight="1">
      <c r="B16" s="226" t="s">
        <v>131</v>
      </c>
      <c r="C16" s="227" t="s">
        <v>132</v>
      </c>
      <c r="D16" s="248">
        <v>39.551668999999997</v>
      </c>
      <c r="E16" s="248">
        <v>25.527542</v>
      </c>
      <c r="F16" s="248">
        <v>73.532638000000006</v>
      </c>
      <c r="G16" s="248">
        <v>42.620406000000003</v>
      </c>
      <c r="H16" s="248">
        <v>27.850750999999999</v>
      </c>
      <c r="I16" s="248">
        <v>89.329358999999997</v>
      </c>
      <c r="J16" s="248">
        <v>121.29691800000001</v>
      </c>
      <c r="K16" s="248">
        <v>148.30498800000001</v>
      </c>
      <c r="L16" s="248">
        <v>73.335026999999997</v>
      </c>
      <c r="M16" s="248">
        <v>29.592669000000001</v>
      </c>
      <c r="N16" s="248">
        <v>92.001017000000004</v>
      </c>
      <c r="O16" s="248">
        <v>144.387362</v>
      </c>
      <c r="P16" s="249">
        <v>907.33034599999996</v>
      </c>
      <c r="Q16" s="250">
        <v>1.5136967810236652</v>
      </c>
    </row>
    <row r="17" spans="1:17" ht="24.95" customHeight="1">
      <c r="B17" s="253" t="s">
        <v>133</v>
      </c>
      <c r="C17" s="229" t="s">
        <v>134</v>
      </c>
      <c r="D17" s="230">
        <v>224.62577300000001</v>
      </c>
      <c r="E17" s="230">
        <v>203.628196</v>
      </c>
      <c r="F17" s="230">
        <v>318.23878400000001</v>
      </c>
      <c r="G17" s="254">
        <v>222.168193</v>
      </c>
      <c r="H17" s="232">
        <v>210.336961</v>
      </c>
      <c r="I17" s="255">
        <v>323.336681</v>
      </c>
      <c r="J17" s="255">
        <v>391.99602800000002</v>
      </c>
      <c r="K17" s="255">
        <v>395.33798200000001</v>
      </c>
      <c r="L17" s="255">
        <v>410.71164399999998</v>
      </c>
      <c r="M17" s="255">
        <v>398.05676799999998</v>
      </c>
      <c r="N17" s="232">
        <v>314.22280599999999</v>
      </c>
      <c r="O17" s="230">
        <v>415.82036799999997</v>
      </c>
      <c r="P17" s="235">
        <v>3828.480184</v>
      </c>
      <c r="Q17" s="236">
        <v>1.1748331482954644</v>
      </c>
    </row>
    <row r="18" spans="1:17" ht="20.100000000000001" customHeight="1">
      <c r="B18" s="256"/>
      <c r="C18" s="257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9"/>
      <c r="Q18" s="260"/>
    </row>
    <row r="19" spans="1:17" ht="24.95" customHeight="1" thickBot="1">
      <c r="B19" s="261" t="str">
        <f>"(10)"</f>
        <v>(10)</v>
      </c>
      <c r="C19" s="262" t="s">
        <v>135</v>
      </c>
      <c r="D19" s="263">
        <v>1796.3720274955901</v>
      </c>
      <c r="E19" s="264">
        <v>1493.62920986581</v>
      </c>
      <c r="F19" s="264">
        <v>1644.5452250799999</v>
      </c>
      <c r="G19" s="264">
        <v>1596.8073317451401</v>
      </c>
      <c r="H19" s="264">
        <v>1382.97319265244</v>
      </c>
      <c r="I19" s="265">
        <v>1370.9925100863511</v>
      </c>
      <c r="J19" s="266">
        <v>1501.3688339559023</v>
      </c>
      <c r="K19" s="264">
        <v>1475.2881587800264</v>
      </c>
      <c r="L19" s="265">
        <v>1294.6470445475361</v>
      </c>
      <c r="M19" s="266">
        <v>1404.5834550134578</v>
      </c>
      <c r="N19" s="264">
        <v>1543.7411421277804</v>
      </c>
      <c r="O19" s="264">
        <v>1831.5412281845618</v>
      </c>
      <c r="P19" s="267">
        <v>18336.489359534597</v>
      </c>
      <c r="Q19" s="268">
        <v>0.93482657728620744</v>
      </c>
    </row>
    <row r="20" spans="1:17" ht="20.100000000000001" customHeight="1" thickBot="1">
      <c r="B20" s="269"/>
      <c r="C20" s="270"/>
      <c r="D20" s="271"/>
      <c r="E20" s="271"/>
      <c r="F20" s="271"/>
      <c r="G20" s="271"/>
      <c r="H20" s="271"/>
      <c r="I20" s="271"/>
      <c r="J20" s="271"/>
      <c r="K20" s="271"/>
      <c r="L20" s="271"/>
      <c r="M20" s="271"/>
      <c r="N20" s="271"/>
      <c r="O20" s="271"/>
      <c r="P20" s="270"/>
      <c r="Q20" s="272"/>
    </row>
    <row r="21" spans="1:17" ht="20.100000000000001" customHeight="1">
      <c r="B21" s="212"/>
      <c r="C21" s="213" t="s">
        <v>136</v>
      </c>
      <c r="D21" s="214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6"/>
      <c r="Q21" s="217"/>
    </row>
    <row r="22" spans="1:17" ht="24.95" customHeight="1">
      <c r="A22" s="273"/>
      <c r="B22" s="223" t="s">
        <v>137</v>
      </c>
      <c r="C22" s="274" t="s">
        <v>138</v>
      </c>
      <c r="D22" s="248">
        <v>986.73402068460007</v>
      </c>
      <c r="E22" s="248">
        <v>849.15137982765009</v>
      </c>
      <c r="F22" s="248">
        <v>924.06531296988987</v>
      </c>
      <c r="G22" s="248">
        <v>799.67282541884015</v>
      </c>
      <c r="H22" s="248">
        <v>726.86452893223998</v>
      </c>
      <c r="I22" s="248">
        <v>733.5108946985124</v>
      </c>
      <c r="J22" s="248">
        <v>792.48364152891918</v>
      </c>
      <c r="K22" s="248">
        <v>783.94484793995002</v>
      </c>
      <c r="L22" s="248">
        <v>752.78181059356018</v>
      </c>
      <c r="M22" s="248">
        <v>807.31878232910617</v>
      </c>
      <c r="N22" s="248">
        <v>868.33490584117487</v>
      </c>
      <c r="O22" s="248">
        <v>972.45381431334329</v>
      </c>
      <c r="P22" s="249">
        <v>9997.316765077785</v>
      </c>
      <c r="Q22" s="250">
        <v>1.0033217013587987</v>
      </c>
    </row>
    <row r="23" spans="1:17" ht="24.95" customHeight="1">
      <c r="A23" s="273"/>
      <c r="B23" s="223" t="s">
        <v>139</v>
      </c>
      <c r="C23" s="224" t="s">
        <v>140</v>
      </c>
      <c r="D23" s="248">
        <v>88.722824117239995</v>
      </c>
      <c r="E23" s="248">
        <v>82.171304383879999</v>
      </c>
      <c r="F23" s="248">
        <v>86.348864810000009</v>
      </c>
      <c r="G23" s="248">
        <v>83.569408265760003</v>
      </c>
      <c r="H23" s="248">
        <v>83.912820110369992</v>
      </c>
      <c r="I23" s="248">
        <v>67.72531741479996</v>
      </c>
      <c r="J23" s="248">
        <v>80.745012594400038</v>
      </c>
      <c r="K23" s="248">
        <v>81.287586887799932</v>
      </c>
      <c r="L23" s="248">
        <v>78.119814382999991</v>
      </c>
      <c r="M23" s="248">
        <v>81.998159078799986</v>
      </c>
      <c r="N23" s="248">
        <v>78.056920592000012</v>
      </c>
      <c r="O23" s="248">
        <v>82.807254822399997</v>
      </c>
      <c r="P23" s="249">
        <v>975.46528746044999</v>
      </c>
      <c r="Q23" s="250">
        <v>0.96208300550729453</v>
      </c>
    </row>
    <row r="24" spans="1:17" ht="24.95" customHeight="1">
      <c r="A24" s="273"/>
      <c r="B24" s="223" t="s">
        <v>141</v>
      </c>
      <c r="C24" s="224" t="s">
        <v>142</v>
      </c>
      <c r="D24" s="248">
        <v>9.0946647531</v>
      </c>
      <c r="E24" s="248">
        <v>11.421906810000001</v>
      </c>
      <c r="F24" s="248">
        <v>12.943155390000001</v>
      </c>
      <c r="G24" s="248">
        <v>10.967473260000002</v>
      </c>
      <c r="H24" s="248">
        <v>9.4857910060000012</v>
      </c>
      <c r="I24" s="248">
        <v>11.478674446000015</v>
      </c>
      <c r="J24" s="248">
        <v>13.144747150000002</v>
      </c>
      <c r="K24" s="248">
        <v>11.434149048751983</v>
      </c>
      <c r="L24" s="248">
        <v>13.535910930000005</v>
      </c>
      <c r="M24" s="248">
        <v>12.465119700000075</v>
      </c>
      <c r="N24" s="248">
        <v>11.903309349999835</v>
      </c>
      <c r="O24" s="248">
        <v>11.469015450000017</v>
      </c>
      <c r="P24" s="249">
        <v>139.34391729385192</v>
      </c>
      <c r="Q24" s="250">
        <v>1.2695762006486051</v>
      </c>
    </row>
    <row r="25" spans="1:17" ht="24.95" customHeight="1">
      <c r="A25" s="273"/>
      <c r="B25" s="218" t="s">
        <v>143</v>
      </c>
      <c r="C25" s="275" t="s">
        <v>144</v>
      </c>
      <c r="D25" s="232">
        <v>1084.5515095549399</v>
      </c>
      <c r="E25" s="232">
        <v>942.74459102153003</v>
      </c>
      <c r="F25" s="232">
        <v>1023.3573331698898</v>
      </c>
      <c r="G25" s="232">
        <v>894.20970694460016</v>
      </c>
      <c r="H25" s="232">
        <v>820.26314004861013</v>
      </c>
      <c r="I25" s="232">
        <v>812.71488655931239</v>
      </c>
      <c r="J25" s="255">
        <v>886.37340127331925</v>
      </c>
      <c r="K25" s="232">
        <v>876.66658387650193</v>
      </c>
      <c r="L25" s="232">
        <v>844.43753590656013</v>
      </c>
      <c r="M25" s="232">
        <v>901.7820611079062</v>
      </c>
      <c r="N25" s="232">
        <v>958.2951357831746</v>
      </c>
      <c r="O25" s="232">
        <v>1066.7300845857433</v>
      </c>
      <c r="P25" s="235">
        <v>11112.125969832086</v>
      </c>
      <c r="Q25" s="236">
        <v>1.0021862981811898</v>
      </c>
    </row>
    <row r="26" spans="1:17" ht="20.100000000000001" customHeight="1">
      <c r="A26" s="273"/>
      <c r="B26" s="237"/>
      <c r="C26" s="276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8"/>
      <c r="Q26" s="279">
        <v>0</v>
      </c>
    </row>
    <row r="27" spans="1:17" ht="20.100000000000001" customHeight="1">
      <c r="B27" s="280"/>
      <c r="C27" s="281" t="s">
        <v>145</v>
      </c>
      <c r="D27" s="282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4"/>
    </row>
    <row r="28" spans="1:17" ht="24.95" customHeight="1">
      <c r="A28" s="273"/>
      <c r="B28" s="218" t="s">
        <v>146</v>
      </c>
      <c r="C28" s="219" t="s">
        <v>147</v>
      </c>
      <c r="D28" s="285">
        <v>282.16182700000002</v>
      </c>
      <c r="E28" s="285">
        <v>200.03412499999999</v>
      </c>
      <c r="F28" s="285">
        <v>356.00958700000001</v>
      </c>
      <c r="G28" s="285">
        <v>338.89344499999999</v>
      </c>
      <c r="H28" s="285">
        <v>168.31176099999999</v>
      </c>
      <c r="I28" s="285">
        <v>328.06575400000003</v>
      </c>
      <c r="J28" s="285">
        <v>449.42890299999999</v>
      </c>
      <c r="K28" s="285">
        <v>432.545232</v>
      </c>
      <c r="L28" s="285">
        <v>256.69713300000001</v>
      </c>
      <c r="M28" s="285">
        <v>221.547631</v>
      </c>
      <c r="N28" s="285">
        <v>366.48119400000002</v>
      </c>
      <c r="O28" s="220">
        <v>497.99034399999999</v>
      </c>
      <c r="P28" s="221">
        <v>3898.1669360000001</v>
      </c>
      <c r="Q28" s="222">
        <v>0.88322152690610745</v>
      </c>
    </row>
    <row r="29" spans="1:17" ht="24.95" customHeight="1">
      <c r="A29" s="273"/>
      <c r="B29" s="242" t="s">
        <v>148</v>
      </c>
      <c r="C29" s="224" t="s">
        <v>149</v>
      </c>
      <c r="D29" s="286">
        <v>113.004639</v>
      </c>
      <c r="E29" s="286">
        <v>87.995210999999998</v>
      </c>
      <c r="F29" s="286">
        <v>47.830938000000003</v>
      </c>
      <c r="G29" s="286">
        <v>76.015029999999996</v>
      </c>
      <c r="H29" s="286">
        <v>93.816252000000006</v>
      </c>
      <c r="I29" s="286">
        <v>31.920518000000001</v>
      </c>
      <c r="J29" s="286">
        <v>13.481666000000001</v>
      </c>
      <c r="K29" s="286">
        <v>22.354240999999998</v>
      </c>
      <c r="L29" s="286">
        <v>29.278938</v>
      </c>
      <c r="M29" s="286">
        <v>39.881647999999998</v>
      </c>
      <c r="N29" s="286">
        <v>37.930776000000002</v>
      </c>
      <c r="O29" s="287">
        <v>49.749032999999997</v>
      </c>
      <c r="P29" s="249">
        <v>643.25888999999995</v>
      </c>
      <c r="Q29" s="250">
        <v>0.79061661505131009</v>
      </c>
    </row>
    <row r="30" spans="1:17" ht="24.95" customHeight="1">
      <c r="A30" s="273"/>
      <c r="B30" s="223" t="s">
        <v>150</v>
      </c>
      <c r="C30" s="224" t="s">
        <v>151</v>
      </c>
      <c r="D30" s="286">
        <v>275.14442400000001</v>
      </c>
      <c r="E30" s="286">
        <v>235.51434499999999</v>
      </c>
      <c r="F30" s="286">
        <v>183.572202</v>
      </c>
      <c r="G30" s="286">
        <v>260.46609100000001</v>
      </c>
      <c r="H30" s="286">
        <v>277.43170199999997</v>
      </c>
      <c r="I30" s="286">
        <v>173.069973</v>
      </c>
      <c r="J30" s="286">
        <v>124.383139</v>
      </c>
      <c r="K30" s="286">
        <v>118.024575</v>
      </c>
      <c r="L30" s="288">
        <v>137.14515900000001</v>
      </c>
      <c r="M30" s="286">
        <v>212.447441</v>
      </c>
      <c r="N30" s="286">
        <v>149.25510299999999</v>
      </c>
      <c r="O30" s="287">
        <v>168.41427300000001</v>
      </c>
      <c r="P30" s="249">
        <v>2314.8684269999999</v>
      </c>
      <c r="Q30" s="250">
        <v>0.83068053595891822</v>
      </c>
    </row>
    <row r="31" spans="1:17" ht="24.95" customHeight="1">
      <c r="A31" s="273"/>
      <c r="B31" s="289" t="s">
        <v>152</v>
      </c>
      <c r="C31" s="290" t="s">
        <v>153</v>
      </c>
      <c r="D31" s="230">
        <v>670.31088999999997</v>
      </c>
      <c r="E31" s="230">
        <v>523.54368099999999</v>
      </c>
      <c r="F31" s="230">
        <v>587.41272700000002</v>
      </c>
      <c r="G31" s="255">
        <v>675.37456599999996</v>
      </c>
      <c r="H31" s="232">
        <v>539.55971499999998</v>
      </c>
      <c r="I31" s="232">
        <v>533.05624499999999</v>
      </c>
      <c r="J31" s="255">
        <v>587.29370800000004</v>
      </c>
      <c r="K31" s="232">
        <v>572.92404799999997</v>
      </c>
      <c r="L31" s="232">
        <v>423.12123000000003</v>
      </c>
      <c r="M31" s="232">
        <v>473.87671999999998</v>
      </c>
      <c r="N31" s="232">
        <v>553.66707299999996</v>
      </c>
      <c r="O31" s="230">
        <v>716.15364999999997</v>
      </c>
      <c r="P31" s="291">
        <v>6856.294253</v>
      </c>
      <c r="Q31" s="292">
        <v>0.8555494367345936</v>
      </c>
    </row>
    <row r="32" spans="1:17" ht="24.95" customHeight="1">
      <c r="A32" s="273"/>
      <c r="B32" s="237" t="s">
        <v>154</v>
      </c>
      <c r="C32" s="293" t="s">
        <v>155</v>
      </c>
      <c r="D32" s="294">
        <v>8.8257180000000002</v>
      </c>
      <c r="E32" s="294">
        <v>1.3291740000000001</v>
      </c>
      <c r="F32" s="294">
        <v>3.077445</v>
      </c>
      <c r="G32" s="294">
        <v>1.47E-4</v>
      </c>
      <c r="H32" s="294">
        <v>0</v>
      </c>
      <c r="I32" s="294">
        <v>0</v>
      </c>
      <c r="J32" s="294">
        <v>1.47E-4</v>
      </c>
      <c r="K32" s="294">
        <v>2.4107999999999994E-2</v>
      </c>
      <c r="L32" s="294">
        <v>2.3440620000000001</v>
      </c>
      <c r="M32" s="294">
        <v>4.277406</v>
      </c>
      <c r="N32" s="294">
        <v>3.7302719999999998</v>
      </c>
      <c r="O32" s="294">
        <v>11.423958000000001</v>
      </c>
      <c r="P32" s="240">
        <v>35.032437000000002</v>
      </c>
      <c r="Q32" s="241">
        <v>0.24351582556465537</v>
      </c>
    </row>
    <row r="33" spans="1:17" ht="20.100000000000001" customHeight="1">
      <c r="A33" s="273"/>
      <c r="B33" s="256"/>
      <c r="C33" s="295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7"/>
      <c r="Q33" s="298"/>
    </row>
    <row r="34" spans="1:17" ht="24.95" customHeight="1" thickBot="1">
      <c r="A34" s="273"/>
      <c r="B34" s="261" t="str">
        <f>"(20)"</f>
        <v>(20)</v>
      </c>
      <c r="C34" s="262" t="s">
        <v>156</v>
      </c>
      <c r="D34" s="263">
        <v>1763.6881175549399</v>
      </c>
      <c r="E34" s="264">
        <v>1467.6174460215302</v>
      </c>
      <c r="F34" s="264">
        <v>1613.8475051698899</v>
      </c>
      <c r="G34" s="264">
        <v>1569.5844199446001</v>
      </c>
      <c r="H34" s="264">
        <v>1359.8228550486101</v>
      </c>
      <c r="I34" s="265">
        <v>1345.7711315593124</v>
      </c>
      <c r="J34" s="266">
        <v>1473.6672562733193</v>
      </c>
      <c r="K34" s="264">
        <v>1449.614739876502</v>
      </c>
      <c r="L34" s="265">
        <v>1269.9028279065601</v>
      </c>
      <c r="M34" s="266">
        <v>1379.9361871079063</v>
      </c>
      <c r="N34" s="264">
        <v>1515.6924807831745</v>
      </c>
      <c r="O34" s="264">
        <v>1794.3076925857433</v>
      </c>
      <c r="P34" s="267">
        <v>18003.452659832084</v>
      </c>
      <c r="Q34" s="268">
        <v>0.93545552152568456</v>
      </c>
    </row>
    <row r="35" spans="1:17" ht="20.100000000000001" customHeight="1" thickBot="1">
      <c r="B35" s="269"/>
      <c r="C35" s="270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0"/>
      <c r="Q35" s="272"/>
    </row>
    <row r="36" spans="1:17" ht="20.100000000000001" customHeight="1">
      <c r="B36" s="212"/>
      <c r="C36" s="213" t="s">
        <v>157</v>
      </c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6"/>
      <c r="Q36" s="217"/>
    </row>
    <row r="37" spans="1:17" ht="24.95" customHeight="1">
      <c r="B37" s="223" t="s">
        <v>158</v>
      </c>
      <c r="C37" s="299" t="s">
        <v>159</v>
      </c>
      <c r="D37" s="300">
        <v>32.683909940650224</v>
      </c>
      <c r="E37" s="300">
        <v>26.011763844279766</v>
      </c>
      <c r="F37" s="300">
        <v>30.697719910109996</v>
      </c>
      <c r="G37" s="300">
        <v>27.222911800539972</v>
      </c>
      <c r="H37" s="300">
        <v>23.150337603829861</v>
      </c>
      <c r="I37" s="300">
        <v>25.221378527038812</v>
      </c>
      <c r="J37" s="300">
        <v>27.701577682583093</v>
      </c>
      <c r="K37" s="300">
        <v>25.6734189035244</v>
      </c>
      <c r="L37" s="300">
        <v>24.744216640975953</v>
      </c>
      <c r="M37" s="300">
        <v>24.647267905551434</v>
      </c>
      <c r="N37" s="300">
        <v>28.048661344605922</v>
      </c>
      <c r="O37" s="300">
        <v>37.2335355988183</v>
      </c>
      <c r="P37" s="301">
        <v>333.03669970250775</v>
      </c>
      <c r="Q37" s="302">
        <v>0.90204128040770004</v>
      </c>
    </row>
    <row r="38" spans="1:17" ht="24.95" customHeight="1" thickBot="1">
      <c r="B38" s="303" t="s">
        <v>160</v>
      </c>
      <c r="C38" s="304" t="s">
        <v>161</v>
      </c>
      <c r="D38" s="305">
        <v>1.8194399289448108E-2</v>
      </c>
      <c r="E38" s="305">
        <v>1.741514137007049E-2</v>
      </c>
      <c r="F38" s="305">
        <v>1.8666388398419803E-2</v>
      </c>
      <c r="G38" s="305">
        <v>1.7048338430904017E-2</v>
      </c>
      <c r="H38" s="305">
        <v>1.6739541826858717E-2</v>
      </c>
      <c r="I38" s="305">
        <v>1.8396437866352939E-2</v>
      </c>
      <c r="J38" s="305">
        <v>1.845088099344197E-2</v>
      </c>
      <c r="K38" s="305">
        <v>1.7402307983516083E-2</v>
      </c>
      <c r="L38" s="305">
        <v>1.9112712414698141E-2</v>
      </c>
      <c r="M38" s="305">
        <v>1.7547741871496898E-2</v>
      </c>
      <c r="N38" s="305">
        <v>1.8169277594004971E-2</v>
      </c>
      <c r="O38" s="305">
        <v>2.0329073146622245E-2</v>
      </c>
      <c r="P38" s="306">
        <v>1.8162511545828455E-2</v>
      </c>
      <c r="Q38" s="307">
        <v>0.96576790153957115</v>
      </c>
    </row>
  </sheetData>
  <mergeCells count="16">
    <mergeCell ref="B1:Q1"/>
    <mergeCell ref="Q4:Q5"/>
    <mergeCell ref="B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 verticalCentered="1"/>
  <pageMargins left="0.23622047244094491" right="0.19685039370078741" top="0.23622047244094491" bottom="0.19685039370078741" header="0" footer="0"/>
  <pageSetup paperSize="9" scale="60" orientation="landscape" r:id="rId1"/>
  <headerFooter alignWithMargins="0">
    <oddFooter>&amp;LIzvještaj o tokovima električne energije&amp;CStrana  5&amp;RI - XII 2008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F0563-24BA-480D-BF71-79B167819442}">
  <dimension ref="A1:AB88"/>
  <sheetViews>
    <sheetView zoomScale="75" zoomScaleNormal="75" workbookViewId="0">
      <selection activeCell="B74" sqref="B74:AB88"/>
    </sheetView>
  </sheetViews>
  <sheetFormatPr defaultRowHeight="12.75"/>
  <cols>
    <col min="1" max="1" width="11.140625" style="308" customWidth="1"/>
    <col min="2" max="2" width="13.140625" style="309" customWidth="1"/>
    <col min="3" max="3" width="12.28515625" style="309" bestFit="1" customWidth="1"/>
    <col min="4" max="6" width="7.7109375" style="309" customWidth="1"/>
    <col min="7" max="7" width="8" style="309" customWidth="1"/>
    <col min="8" max="8" width="9" style="309" customWidth="1"/>
    <col min="9" max="28" width="7.7109375" style="309" customWidth="1"/>
    <col min="29" max="256" width="9.140625" style="309"/>
    <col min="257" max="257" width="11.140625" style="309" customWidth="1"/>
    <col min="258" max="258" width="13.140625" style="309" customWidth="1"/>
    <col min="259" max="259" width="12.28515625" style="309" bestFit="1" customWidth="1"/>
    <col min="260" max="284" width="7.7109375" style="309" customWidth="1"/>
    <col min="285" max="512" width="9.140625" style="309"/>
    <col min="513" max="513" width="11.140625" style="309" customWidth="1"/>
    <col min="514" max="514" width="13.140625" style="309" customWidth="1"/>
    <col min="515" max="515" width="12.28515625" style="309" bestFit="1" customWidth="1"/>
    <col min="516" max="540" width="7.7109375" style="309" customWidth="1"/>
    <col min="541" max="768" width="9.140625" style="309"/>
    <col min="769" max="769" width="11.140625" style="309" customWidth="1"/>
    <col min="770" max="770" width="13.140625" style="309" customWidth="1"/>
    <col min="771" max="771" width="12.28515625" style="309" bestFit="1" customWidth="1"/>
    <col min="772" max="796" width="7.7109375" style="309" customWidth="1"/>
    <col min="797" max="1024" width="9.140625" style="309"/>
    <col min="1025" max="1025" width="11.140625" style="309" customWidth="1"/>
    <col min="1026" max="1026" width="13.140625" style="309" customWidth="1"/>
    <col min="1027" max="1027" width="12.28515625" style="309" bestFit="1" customWidth="1"/>
    <col min="1028" max="1052" width="7.7109375" style="309" customWidth="1"/>
    <col min="1053" max="1280" width="9.140625" style="309"/>
    <col min="1281" max="1281" width="11.140625" style="309" customWidth="1"/>
    <col min="1282" max="1282" width="13.140625" style="309" customWidth="1"/>
    <col min="1283" max="1283" width="12.28515625" style="309" bestFit="1" customWidth="1"/>
    <col min="1284" max="1308" width="7.7109375" style="309" customWidth="1"/>
    <col min="1309" max="1536" width="9.140625" style="309"/>
    <col min="1537" max="1537" width="11.140625" style="309" customWidth="1"/>
    <col min="1538" max="1538" width="13.140625" style="309" customWidth="1"/>
    <col min="1539" max="1539" width="12.28515625" style="309" bestFit="1" customWidth="1"/>
    <col min="1540" max="1564" width="7.7109375" style="309" customWidth="1"/>
    <col min="1565" max="1792" width="9.140625" style="309"/>
    <col min="1793" max="1793" width="11.140625" style="309" customWidth="1"/>
    <col min="1794" max="1794" width="13.140625" style="309" customWidth="1"/>
    <col min="1795" max="1795" width="12.28515625" style="309" bestFit="1" customWidth="1"/>
    <col min="1796" max="1820" width="7.7109375" style="309" customWidth="1"/>
    <col min="1821" max="2048" width="9.140625" style="309"/>
    <col min="2049" max="2049" width="11.140625" style="309" customWidth="1"/>
    <col min="2050" max="2050" width="13.140625" style="309" customWidth="1"/>
    <col min="2051" max="2051" width="12.28515625" style="309" bestFit="1" customWidth="1"/>
    <col min="2052" max="2076" width="7.7109375" style="309" customWidth="1"/>
    <col min="2077" max="2304" width="9.140625" style="309"/>
    <col min="2305" max="2305" width="11.140625" style="309" customWidth="1"/>
    <col min="2306" max="2306" width="13.140625" style="309" customWidth="1"/>
    <col min="2307" max="2307" width="12.28515625" style="309" bestFit="1" customWidth="1"/>
    <col min="2308" max="2332" width="7.7109375" style="309" customWidth="1"/>
    <col min="2333" max="2560" width="9.140625" style="309"/>
    <col min="2561" max="2561" width="11.140625" style="309" customWidth="1"/>
    <col min="2562" max="2562" width="13.140625" style="309" customWidth="1"/>
    <col min="2563" max="2563" width="12.28515625" style="309" bestFit="1" customWidth="1"/>
    <col min="2564" max="2588" width="7.7109375" style="309" customWidth="1"/>
    <col min="2589" max="2816" width="9.140625" style="309"/>
    <col min="2817" max="2817" width="11.140625" style="309" customWidth="1"/>
    <col min="2818" max="2818" width="13.140625" style="309" customWidth="1"/>
    <col min="2819" max="2819" width="12.28515625" style="309" bestFit="1" customWidth="1"/>
    <col min="2820" max="2844" width="7.7109375" style="309" customWidth="1"/>
    <col min="2845" max="3072" width="9.140625" style="309"/>
    <col min="3073" max="3073" width="11.140625" style="309" customWidth="1"/>
    <col min="3074" max="3074" width="13.140625" style="309" customWidth="1"/>
    <col min="3075" max="3075" width="12.28515625" style="309" bestFit="1" customWidth="1"/>
    <col min="3076" max="3100" width="7.7109375" style="309" customWidth="1"/>
    <col min="3101" max="3328" width="9.140625" style="309"/>
    <col min="3329" max="3329" width="11.140625" style="309" customWidth="1"/>
    <col min="3330" max="3330" width="13.140625" style="309" customWidth="1"/>
    <col min="3331" max="3331" width="12.28515625" style="309" bestFit="1" customWidth="1"/>
    <col min="3332" max="3356" width="7.7109375" style="309" customWidth="1"/>
    <col min="3357" max="3584" width="9.140625" style="309"/>
    <col min="3585" max="3585" width="11.140625" style="309" customWidth="1"/>
    <col min="3586" max="3586" width="13.140625" style="309" customWidth="1"/>
    <col min="3587" max="3587" width="12.28515625" style="309" bestFit="1" customWidth="1"/>
    <col min="3588" max="3612" width="7.7109375" style="309" customWidth="1"/>
    <col min="3613" max="3840" width="9.140625" style="309"/>
    <col min="3841" max="3841" width="11.140625" style="309" customWidth="1"/>
    <col min="3842" max="3842" width="13.140625" style="309" customWidth="1"/>
    <col min="3843" max="3843" width="12.28515625" style="309" bestFit="1" customWidth="1"/>
    <col min="3844" max="3868" width="7.7109375" style="309" customWidth="1"/>
    <col min="3869" max="4096" width="9.140625" style="309"/>
    <col min="4097" max="4097" width="11.140625" style="309" customWidth="1"/>
    <col min="4098" max="4098" width="13.140625" style="309" customWidth="1"/>
    <col min="4099" max="4099" width="12.28515625" style="309" bestFit="1" customWidth="1"/>
    <col min="4100" max="4124" width="7.7109375" style="309" customWidth="1"/>
    <col min="4125" max="4352" width="9.140625" style="309"/>
    <col min="4353" max="4353" width="11.140625" style="309" customWidth="1"/>
    <col min="4354" max="4354" width="13.140625" style="309" customWidth="1"/>
    <col min="4355" max="4355" width="12.28515625" style="309" bestFit="1" customWidth="1"/>
    <col min="4356" max="4380" width="7.7109375" style="309" customWidth="1"/>
    <col min="4381" max="4608" width="9.140625" style="309"/>
    <col min="4609" max="4609" width="11.140625" style="309" customWidth="1"/>
    <col min="4610" max="4610" width="13.140625" style="309" customWidth="1"/>
    <col min="4611" max="4611" width="12.28515625" style="309" bestFit="1" customWidth="1"/>
    <col min="4612" max="4636" width="7.7109375" style="309" customWidth="1"/>
    <col min="4637" max="4864" width="9.140625" style="309"/>
    <col min="4865" max="4865" width="11.140625" style="309" customWidth="1"/>
    <col min="4866" max="4866" width="13.140625" style="309" customWidth="1"/>
    <col min="4867" max="4867" width="12.28515625" style="309" bestFit="1" customWidth="1"/>
    <col min="4868" max="4892" width="7.7109375" style="309" customWidth="1"/>
    <col min="4893" max="5120" width="9.140625" style="309"/>
    <col min="5121" max="5121" width="11.140625" style="309" customWidth="1"/>
    <col min="5122" max="5122" width="13.140625" style="309" customWidth="1"/>
    <col min="5123" max="5123" width="12.28515625" style="309" bestFit="1" customWidth="1"/>
    <col min="5124" max="5148" width="7.7109375" style="309" customWidth="1"/>
    <col min="5149" max="5376" width="9.140625" style="309"/>
    <col min="5377" max="5377" width="11.140625" style="309" customWidth="1"/>
    <col min="5378" max="5378" width="13.140625" style="309" customWidth="1"/>
    <col min="5379" max="5379" width="12.28515625" style="309" bestFit="1" customWidth="1"/>
    <col min="5380" max="5404" width="7.7109375" style="309" customWidth="1"/>
    <col min="5405" max="5632" width="9.140625" style="309"/>
    <col min="5633" max="5633" width="11.140625" style="309" customWidth="1"/>
    <col min="5634" max="5634" width="13.140625" style="309" customWidth="1"/>
    <col min="5635" max="5635" width="12.28515625" style="309" bestFit="1" customWidth="1"/>
    <col min="5636" max="5660" width="7.7109375" style="309" customWidth="1"/>
    <col min="5661" max="5888" width="9.140625" style="309"/>
    <col min="5889" max="5889" width="11.140625" style="309" customWidth="1"/>
    <col min="5890" max="5890" width="13.140625" style="309" customWidth="1"/>
    <col min="5891" max="5891" width="12.28515625" style="309" bestFit="1" customWidth="1"/>
    <col min="5892" max="5916" width="7.7109375" style="309" customWidth="1"/>
    <col min="5917" max="6144" width="9.140625" style="309"/>
    <col min="6145" max="6145" width="11.140625" style="309" customWidth="1"/>
    <col min="6146" max="6146" width="13.140625" style="309" customWidth="1"/>
    <col min="6147" max="6147" width="12.28515625" style="309" bestFit="1" customWidth="1"/>
    <col min="6148" max="6172" width="7.7109375" style="309" customWidth="1"/>
    <col min="6173" max="6400" width="9.140625" style="309"/>
    <col min="6401" max="6401" width="11.140625" style="309" customWidth="1"/>
    <col min="6402" max="6402" width="13.140625" style="309" customWidth="1"/>
    <col min="6403" max="6403" width="12.28515625" style="309" bestFit="1" customWidth="1"/>
    <col min="6404" max="6428" width="7.7109375" style="309" customWidth="1"/>
    <col min="6429" max="6656" width="9.140625" style="309"/>
    <col min="6657" max="6657" width="11.140625" style="309" customWidth="1"/>
    <col min="6658" max="6658" width="13.140625" style="309" customWidth="1"/>
    <col min="6659" max="6659" width="12.28515625" style="309" bestFit="1" customWidth="1"/>
    <col min="6660" max="6684" width="7.7109375" style="309" customWidth="1"/>
    <col min="6685" max="6912" width="9.140625" style="309"/>
    <col min="6913" max="6913" width="11.140625" style="309" customWidth="1"/>
    <col min="6914" max="6914" width="13.140625" style="309" customWidth="1"/>
    <col min="6915" max="6915" width="12.28515625" style="309" bestFit="1" customWidth="1"/>
    <col min="6916" max="6940" width="7.7109375" style="309" customWidth="1"/>
    <col min="6941" max="7168" width="9.140625" style="309"/>
    <col min="7169" max="7169" width="11.140625" style="309" customWidth="1"/>
    <col min="7170" max="7170" width="13.140625" style="309" customWidth="1"/>
    <col min="7171" max="7171" width="12.28515625" style="309" bestFit="1" customWidth="1"/>
    <col min="7172" max="7196" width="7.7109375" style="309" customWidth="1"/>
    <col min="7197" max="7424" width="9.140625" style="309"/>
    <col min="7425" max="7425" width="11.140625" style="309" customWidth="1"/>
    <col min="7426" max="7426" width="13.140625" style="309" customWidth="1"/>
    <col min="7427" max="7427" width="12.28515625" style="309" bestFit="1" customWidth="1"/>
    <col min="7428" max="7452" width="7.7109375" style="309" customWidth="1"/>
    <col min="7453" max="7680" width="9.140625" style="309"/>
    <col min="7681" max="7681" width="11.140625" style="309" customWidth="1"/>
    <col min="7682" max="7682" width="13.140625" style="309" customWidth="1"/>
    <col min="7683" max="7683" width="12.28515625" style="309" bestFit="1" customWidth="1"/>
    <col min="7684" max="7708" width="7.7109375" style="309" customWidth="1"/>
    <col min="7709" max="7936" width="9.140625" style="309"/>
    <col min="7937" max="7937" width="11.140625" style="309" customWidth="1"/>
    <col min="7938" max="7938" width="13.140625" style="309" customWidth="1"/>
    <col min="7939" max="7939" width="12.28515625" style="309" bestFit="1" customWidth="1"/>
    <col min="7940" max="7964" width="7.7109375" style="309" customWidth="1"/>
    <col min="7965" max="8192" width="9.140625" style="309"/>
    <col min="8193" max="8193" width="11.140625" style="309" customWidth="1"/>
    <col min="8194" max="8194" width="13.140625" style="309" customWidth="1"/>
    <col min="8195" max="8195" width="12.28515625" style="309" bestFit="1" customWidth="1"/>
    <col min="8196" max="8220" width="7.7109375" style="309" customWidth="1"/>
    <col min="8221" max="8448" width="9.140625" style="309"/>
    <col min="8449" max="8449" width="11.140625" style="309" customWidth="1"/>
    <col min="8450" max="8450" width="13.140625" style="309" customWidth="1"/>
    <col min="8451" max="8451" width="12.28515625" style="309" bestFit="1" customWidth="1"/>
    <col min="8452" max="8476" width="7.7109375" style="309" customWidth="1"/>
    <col min="8477" max="8704" width="9.140625" style="309"/>
    <col min="8705" max="8705" width="11.140625" style="309" customWidth="1"/>
    <col min="8706" max="8706" width="13.140625" style="309" customWidth="1"/>
    <col min="8707" max="8707" width="12.28515625" style="309" bestFit="1" customWidth="1"/>
    <col min="8708" max="8732" width="7.7109375" style="309" customWidth="1"/>
    <col min="8733" max="8960" width="9.140625" style="309"/>
    <col min="8961" max="8961" width="11.140625" style="309" customWidth="1"/>
    <col min="8962" max="8962" width="13.140625" style="309" customWidth="1"/>
    <col min="8963" max="8963" width="12.28515625" style="309" bestFit="1" customWidth="1"/>
    <col min="8964" max="8988" width="7.7109375" style="309" customWidth="1"/>
    <col min="8989" max="9216" width="9.140625" style="309"/>
    <col min="9217" max="9217" width="11.140625" style="309" customWidth="1"/>
    <col min="9218" max="9218" width="13.140625" style="309" customWidth="1"/>
    <col min="9219" max="9219" width="12.28515625" style="309" bestFit="1" customWidth="1"/>
    <col min="9220" max="9244" width="7.7109375" style="309" customWidth="1"/>
    <col min="9245" max="9472" width="9.140625" style="309"/>
    <col min="9473" max="9473" width="11.140625" style="309" customWidth="1"/>
    <col min="9474" max="9474" width="13.140625" style="309" customWidth="1"/>
    <col min="9475" max="9475" width="12.28515625" style="309" bestFit="1" customWidth="1"/>
    <col min="9476" max="9500" width="7.7109375" style="309" customWidth="1"/>
    <col min="9501" max="9728" width="9.140625" style="309"/>
    <col min="9729" max="9729" width="11.140625" style="309" customWidth="1"/>
    <col min="9730" max="9730" width="13.140625" style="309" customWidth="1"/>
    <col min="9731" max="9731" width="12.28515625" style="309" bestFit="1" customWidth="1"/>
    <col min="9732" max="9756" width="7.7109375" style="309" customWidth="1"/>
    <col min="9757" max="9984" width="9.140625" style="309"/>
    <col min="9985" max="9985" width="11.140625" style="309" customWidth="1"/>
    <col min="9986" max="9986" width="13.140625" style="309" customWidth="1"/>
    <col min="9987" max="9987" width="12.28515625" style="309" bestFit="1" customWidth="1"/>
    <col min="9988" max="10012" width="7.7109375" style="309" customWidth="1"/>
    <col min="10013" max="10240" width="9.140625" style="309"/>
    <col min="10241" max="10241" width="11.140625" style="309" customWidth="1"/>
    <col min="10242" max="10242" width="13.140625" style="309" customWidth="1"/>
    <col min="10243" max="10243" width="12.28515625" style="309" bestFit="1" customWidth="1"/>
    <col min="10244" max="10268" width="7.7109375" style="309" customWidth="1"/>
    <col min="10269" max="10496" width="9.140625" style="309"/>
    <col min="10497" max="10497" width="11.140625" style="309" customWidth="1"/>
    <col min="10498" max="10498" width="13.140625" style="309" customWidth="1"/>
    <col min="10499" max="10499" width="12.28515625" style="309" bestFit="1" customWidth="1"/>
    <col min="10500" max="10524" width="7.7109375" style="309" customWidth="1"/>
    <col min="10525" max="10752" width="9.140625" style="309"/>
    <col min="10753" max="10753" width="11.140625" style="309" customWidth="1"/>
    <col min="10754" max="10754" width="13.140625" style="309" customWidth="1"/>
    <col min="10755" max="10755" width="12.28515625" style="309" bestFit="1" customWidth="1"/>
    <col min="10756" max="10780" width="7.7109375" style="309" customWidth="1"/>
    <col min="10781" max="11008" width="9.140625" style="309"/>
    <col min="11009" max="11009" width="11.140625" style="309" customWidth="1"/>
    <col min="11010" max="11010" width="13.140625" style="309" customWidth="1"/>
    <col min="11011" max="11011" width="12.28515625" style="309" bestFit="1" customWidth="1"/>
    <col min="11012" max="11036" width="7.7109375" style="309" customWidth="1"/>
    <col min="11037" max="11264" width="9.140625" style="309"/>
    <col min="11265" max="11265" width="11.140625" style="309" customWidth="1"/>
    <col min="11266" max="11266" width="13.140625" style="309" customWidth="1"/>
    <col min="11267" max="11267" width="12.28515625" style="309" bestFit="1" customWidth="1"/>
    <col min="11268" max="11292" width="7.7109375" style="309" customWidth="1"/>
    <col min="11293" max="11520" width="9.140625" style="309"/>
    <col min="11521" max="11521" width="11.140625" style="309" customWidth="1"/>
    <col min="11522" max="11522" width="13.140625" style="309" customWidth="1"/>
    <col min="11523" max="11523" width="12.28515625" style="309" bestFit="1" customWidth="1"/>
    <col min="11524" max="11548" width="7.7109375" style="309" customWidth="1"/>
    <col min="11549" max="11776" width="9.140625" style="309"/>
    <col min="11777" max="11777" width="11.140625" style="309" customWidth="1"/>
    <col min="11778" max="11778" width="13.140625" style="309" customWidth="1"/>
    <col min="11779" max="11779" width="12.28515625" style="309" bestFit="1" customWidth="1"/>
    <col min="11780" max="11804" width="7.7109375" style="309" customWidth="1"/>
    <col min="11805" max="12032" width="9.140625" style="309"/>
    <col min="12033" max="12033" width="11.140625" style="309" customWidth="1"/>
    <col min="12034" max="12034" width="13.140625" style="309" customWidth="1"/>
    <col min="12035" max="12035" width="12.28515625" style="309" bestFit="1" customWidth="1"/>
    <col min="12036" max="12060" width="7.7109375" style="309" customWidth="1"/>
    <col min="12061" max="12288" width="9.140625" style="309"/>
    <col min="12289" max="12289" width="11.140625" style="309" customWidth="1"/>
    <col min="12290" max="12290" width="13.140625" style="309" customWidth="1"/>
    <col min="12291" max="12291" width="12.28515625" style="309" bestFit="1" customWidth="1"/>
    <col min="12292" max="12316" width="7.7109375" style="309" customWidth="1"/>
    <col min="12317" max="12544" width="9.140625" style="309"/>
    <col min="12545" max="12545" width="11.140625" style="309" customWidth="1"/>
    <col min="12546" max="12546" width="13.140625" style="309" customWidth="1"/>
    <col min="12547" max="12547" width="12.28515625" style="309" bestFit="1" customWidth="1"/>
    <col min="12548" max="12572" width="7.7109375" style="309" customWidth="1"/>
    <col min="12573" max="12800" width="9.140625" style="309"/>
    <col min="12801" max="12801" width="11.140625" style="309" customWidth="1"/>
    <col min="12802" max="12802" width="13.140625" style="309" customWidth="1"/>
    <col min="12803" max="12803" width="12.28515625" style="309" bestFit="1" customWidth="1"/>
    <col min="12804" max="12828" width="7.7109375" style="309" customWidth="1"/>
    <col min="12829" max="13056" width="9.140625" style="309"/>
    <col min="13057" max="13057" width="11.140625" style="309" customWidth="1"/>
    <col min="13058" max="13058" width="13.140625" style="309" customWidth="1"/>
    <col min="13059" max="13059" width="12.28515625" style="309" bestFit="1" customWidth="1"/>
    <col min="13060" max="13084" width="7.7109375" style="309" customWidth="1"/>
    <col min="13085" max="13312" width="9.140625" style="309"/>
    <col min="13313" max="13313" width="11.140625" style="309" customWidth="1"/>
    <col min="13314" max="13314" width="13.140625" style="309" customWidth="1"/>
    <col min="13315" max="13315" width="12.28515625" style="309" bestFit="1" customWidth="1"/>
    <col min="13316" max="13340" width="7.7109375" style="309" customWidth="1"/>
    <col min="13341" max="13568" width="9.140625" style="309"/>
    <col min="13569" max="13569" width="11.140625" style="309" customWidth="1"/>
    <col min="13570" max="13570" width="13.140625" style="309" customWidth="1"/>
    <col min="13571" max="13571" width="12.28515625" style="309" bestFit="1" customWidth="1"/>
    <col min="13572" max="13596" width="7.7109375" style="309" customWidth="1"/>
    <col min="13597" max="13824" width="9.140625" style="309"/>
    <col min="13825" max="13825" width="11.140625" style="309" customWidth="1"/>
    <col min="13826" max="13826" width="13.140625" style="309" customWidth="1"/>
    <col min="13827" max="13827" width="12.28515625" style="309" bestFit="1" customWidth="1"/>
    <col min="13828" max="13852" width="7.7109375" style="309" customWidth="1"/>
    <col min="13853" max="14080" width="9.140625" style="309"/>
    <col min="14081" max="14081" width="11.140625" style="309" customWidth="1"/>
    <col min="14082" max="14082" width="13.140625" style="309" customWidth="1"/>
    <col min="14083" max="14083" width="12.28515625" style="309" bestFit="1" customWidth="1"/>
    <col min="14084" max="14108" width="7.7109375" style="309" customWidth="1"/>
    <col min="14109" max="14336" width="9.140625" style="309"/>
    <col min="14337" max="14337" width="11.140625" style="309" customWidth="1"/>
    <col min="14338" max="14338" width="13.140625" style="309" customWidth="1"/>
    <col min="14339" max="14339" width="12.28515625" style="309" bestFit="1" customWidth="1"/>
    <col min="14340" max="14364" width="7.7109375" style="309" customWidth="1"/>
    <col min="14365" max="14592" width="9.140625" style="309"/>
    <col min="14593" max="14593" width="11.140625" style="309" customWidth="1"/>
    <col min="14594" max="14594" width="13.140625" style="309" customWidth="1"/>
    <col min="14595" max="14595" width="12.28515625" style="309" bestFit="1" customWidth="1"/>
    <col min="14596" max="14620" width="7.7109375" style="309" customWidth="1"/>
    <col min="14621" max="14848" width="9.140625" style="309"/>
    <col min="14849" max="14849" width="11.140625" style="309" customWidth="1"/>
    <col min="14850" max="14850" width="13.140625" style="309" customWidth="1"/>
    <col min="14851" max="14851" width="12.28515625" style="309" bestFit="1" customWidth="1"/>
    <col min="14852" max="14876" width="7.7109375" style="309" customWidth="1"/>
    <col min="14877" max="15104" width="9.140625" style="309"/>
    <col min="15105" max="15105" width="11.140625" style="309" customWidth="1"/>
    <col min="15106" max="15106" width="13.140625" style="309" customWidth="1"/>
    <col min="15107" max="15107" width="12.28515625" style="309" bestFit="1" customWidth="1"/>
    <col min="15108" max="15132" width="7.7109375" style="309" customWidth="1"/>
    <col min="15133" max="15360" width="9.140625" style="309"/>
    <col min="15361" max="15361" width="11.140625" style="309" customWidth="1"/>
    <col min="15362" max="15362" width="13.140625" style="309" customWidth="1"/>
    <col min="15363" max="15363" width="12.28515625" style="309" bestFit="1" customWidth="1"/>
    <col min="15364" max="15388" width="7.7109375" style="309" customWidth="1"/>
    <col min="15389" max="15616" width="9.140625" style="309"/>
    <col min="15617" max="15617" width="11.140625" style="309" customWidth="1"/>
    <col min="15618" max="15618" width="13.140625" style="309" customWidth="1"/>
    <col min="15619" max="15619" width="12.28515625" style="309" bestFit="1" customWidth="1"/>
    <col min="15620" max="15644" width="7.7109375" style="309" customWidth="1"/>
    <col min="15645" max="15872" width="9.140625" style="309"/>
    <col min="15873" max="15873" width="11.140625" style="309" customWidth="1"/>
    <col min="15874" max="15874" width="13.140625" style="309" customWidth="1"/>
    <col min="15875" max="15875" width="12.28515625" style="309" bestFit="1" customWidth="1"/>
    <col min="15876" max="15900" width="7.7109375" style="309" customWidth="1"/>
    <col min="15901" max="16128" width="9.140625" style="309"/>
    <col min="16129" max="16129" width="11.140625" style="309" customWidth="1"/>
    <col min="16130" max="16130" width="13.140625" style="309" customWidth="1"/>
    <col min="16131" max="16131" width="12.28515625" style="309" bestFit="1" customWidth="1"/>
    <col min="16132" max="16156" width="7.7109375" style="309" customWidth="1"/>
    <col min="16157" max="16384" width="9.140625" style="309"/>
  </cols>
  <sheetData>
    <row r="1" spans="1:28" ht="15" customHeight="1"/>
    <row r="2" spans="1:28" ht="18" customHeight="1">
      <c r="A2" s="310"/>
      <c r="B2" s="311" t="s">
        <v>162</v>
      </c>
    </row>
    <row r="3" spans="1:28" ht="18" customHeight="1" thickBot="1">
      <c r="A3" s="310"/>
      <c r="B3" s="172"/>
      <c r="AB3" s="312" t="s">
        <v>89</v>
      </c>
    </row>
    <row r="4" spans="1:28" ht="18" customHeight="1">
      <c r="B4" s="313"/>
      <c r="C4" s="314"/>
      <c r="D4" s="315">
        <v>1</v>
      </c>
      <c r="E4" s="315">
        <v>2</v>
      </c>
      <c r="F4" s="315">
        <v>3</v>
      </c>
      <c r="G4" s="315">
        <v>4</v>
      </c>
      <c r="H4" s="315">
        <v>5</v>
      </c>
      <c r="I4" s="315">
        <v>6</v>
      </c>
      <c r="J4" s="315">
        <v>7</v>
      </c>
      <c r="K4" s="315">
        <v>8</v>
      </c>
      <c r="L4" s="315">
        <v>9</v>
      </c>
      <c r="M4" s="315">
        <v>10</v>
      </c>
      <c r="N4" s="315">
        <v>11</v>
      </c>
      <c r="O4" s="315">
        <v>12</v>
      </c>
      <c r="P4" s="315">
        <v>13</v>
      </c>
      <c r="Q4" s="315">
        <v>14</v>
      </c>
      <c r="R4" s="315">
        <v>15</v>
      </c>
      <c r="S4" s="315">
        <v>16</v>
      </c>
      <c r="T4" s="315">
        <v>17</v>
      </c>
      <c r="U4" s="315">
        <v>18</v>
      </c>
      <c r="V4" s="315">
        <v>19</v>
      </c>
      <c r="W4" s="315">
        <v>20</v>
      </c>
      <c r="X4" s="315">
        <v>21</v>
      </c>
      <c r="Y4" s="315">
        <v>22</v>
      </c>
      <c r="Z4" s="315">
        <v>23</v>
      </c>
      <c r="AA4" s="315">
        <v>24</v>
      </c>
      <c r="AB4" s="316" t="s">
        <v>163</v>
      </c>
    </row>
    <row r="5" spans="1:28" ht="18" customHeight="1">
      <c r="B5" s="317" t="s">
        <v>90</v>
      </c>
      <c r="C5" s="318">
        <v>44586</v>
      </c>
      <c r="D5" s="186">
        <v>1270.5</v>
      </c>
      <c r="E5" s="186">
        <v>1179.3409999999999</v>
      </c>
      <c r="F5" s="186">
        <v>1131.1559999999999</v>
      </c>
      <c r="G5" s="186">
        <v>1112.442</v>
      </c>
      <c r="H5" s="186">
        <v>1136.527</v>
      </c>
      <c r="I5" s="186">
        <v>1236.5060000000001</v>
      </c>
      <c r="J5" s="186">
        <v>1453.347</v>
      </c>
      <c r="K5" s="186">
        <v>1680.7249999999999</v>
      </c>
      <c r="L5" s="186">
        <v>1824.3989999999999</v>
      </c>
      <c r="M5" s="186">
        <v>1863.9110000000001</v>
      </c>
      <c r="N5" s="186">
        <v>1845.2840000000001</v>
      </c>
      <c r="O5" s="186">
        <v>1830.0540000000001</v>
      </c>
      <c r="P5" s="186">
        <v>1802.7329999999999</v>
      </c>
      <c r="Q5" s="186">
        <v>1831.5340000000001</v>
      </c>
      <c r="R5" s="186">
        <v>1819.269</v>
      </c>
      <c r="S5" s="186">
        <v>1802.684</v>
      </c>
      <c r="T5" s="186">
        <v>1806.14</v>
      </c>
      <c r="U5" s="186">
        <v>1893.2249999999999</v>
      </c>
      <c r="V5" s="186">
        <v>1860.711</v>
      </c>
      <c r="W5" s="186">
        <v>1831.588</v>
      </c>
      <c r="X5" s="186">
        <v>1775.3420000000001</v>
      </c>
      <c r="Y5" s="186">
        <v>1678.171</v>
      </c>
      <c r="Z5" s="186">
        <v>1582.807</v>
      </c>
      <c r="AA5" s="186">
        <v>1419.0050000000001</v>
      </c>
      <c r="AB5" s="319">
        <f>IF($C5="","",SUM(D5:AA5))</f>
        <v>38667.400999999998</v>
      </c>
    </row>
    <row r="6" spans="1:28" ht="18" customHeight="1">
      <c r="B6" s="317" t="s">
        <v>91</v>
      </c>
      <c r="C6" s="320">
        <v>44593</v>
      </c>
      <c r="D6" s="186">
        <v>1160.932</v>
      </c>
      <c r="E6" s="186">
        <v>1066.74</v>
      </c>
      <c r="F6" s="186">
        <v>1020.891</v>
      </c>
      <c r="G6" s="186">
        <v>1002.8339999999999</v>
      </c>
      <c r="H6" s="186">
        <v>1021.63</v>
      </c>
      <c r="I6" s="186">
        <v>1120.787</v>
      </c>
      <c r="J6" s="186">
        <v>1340.1790000000001</v>
      </c>
      <c r="K6" s="186">
        <v>1560.973</v>
      </c>
      <c r="L6" s="186">
        <v>1698.3340000000001</v>
      </c>
      <c r="M6" s="186">
        <v>1748.0450000000001</v>
      </c>
      <c r="N6" s="186">
        <v>1741.585</v>
      </c>
      <c r="O6" s="186">
        <v>1746.912</v>
      </c>
      <c r="P6" s="186">
        <v>1729.165</v>
      </c>
      <c r="Q6" s="186">
        <v>1762.548</v>
      </c>
      <c r="R6" s="186">
        <v>1746.569</v>
      </c>
      <c r="S6" s="186">
        <v>1715.893</v>
      </c>
      <c r="T6" s="186">
        <v>1700.009</v>
      </c>
      <c r="U6" s="186">
        <v>1783.115</v>
      </c>
      <c r="V6" s="186">
        <v>1773.5029999999999</v>
      </c>
      <c r="W6" s="186">
        <v>1733.856</v>
      </c>
      <c r="X6" s="186">
        <v>1694.5509999999999</v>
      </c>
      <c r="Y6" s="186">
        <v>1610.348</v>
      </c>
      <c r="Z6" s="186">
        <v>1507.9169999999999</v>
      </c>
      <c r="AA6" s="186">
        <v>1343.7370000000001</v>
      </c>
      <c r="AB6" s="319">
        <f t="shared" ref="AB6:AB16" si="0">IF($C6="","",SUM(D6:AA6))</f>
        <v>36331.053</v>
      </c>
    </row>
    <row r="7" spans="1:28" ht="18" customHeight="1">
      <c r="B7" s="317" t="s">
        <v>92</v>
      </c>
      <c r="C7" s="320">
        <v>44627</v>
      </c>
      <c r="D7" s="186">
        <v>1088.0530000000001</v>
      </c>
      <c r="E7" s="186">
        <v>1012.88</v>
      </c>
      <c r="F7" s="186">
        <v>970.42100000000005</v>
      </c>
      <c r="G7" s="186">
        <v>952.31700000000001</v>
      </c>
      <c r="H7" s="186">
        <v>990.577</v>
      </c>
      <c r="I7" s="186">
        <v>1104.1569999999999</v>
      </c>
      <c r="J7" s="186">
        <v>1313.163</v>
      </c>
      <c r="K7" s="186">
        <v>1576.2270000000001</v>
      </c>
      <c r="L7" s="186">
        <v>1721.3409999999999</v>
      </c>
      <c r="M7" s="186">
        <v>1755.221</v>
      </c>
      <c r="N7" s="186">
        <v>1733.2260000000001</v>
      </c>
      <c r="O7" s="186">
        <v>1722.384</v>
      </c>
      <c r="P7" s="186">
        <v>1709.002</v>
      </c>
      <c r="Q7" s="186">
        <v>1748.5360000000001</v>
      </c>
      <c r="R7" s="186">
        <v>1739.325</v>
      </c>
      <c r="S7" s="186">
        <v>1692.671</v>
      </c>
      <c r="T7" s="186">
        <v>1655.1559999999999</v>
      </c>
      <c r="U7" s="186">
        <v>1680.5609999999999</v>
      </c>
      <c r="V7" s="186">
        <v>1741.8810000000001</v>
      </c>
      <c r="W7" s="186">
        <v>1708.675</v>
      </c>
      <c r="X7" s="186">
        <v>1667.905</v>
      </c>
      <c r="Y7" s="186">
        <v>1586.789</v>
      </c>
      <c r="Z7" s="186">
        <v>1488.8150000000001</v>
      </c>
      <c r="AA7" s="186">
        <v>1315.2750000000001</v>
      </c>
      <c r="AB7" s="319">
        <f t="shared" si="0"/>
        <v>35674.558000000005</v>
      </c>
    </row>
    <row r="8" spans="1:28" ht="18" customHeight="1">
      <c r="B8" s="317" t="s">
        <v>93</v>
      </c>
      <c r="C8" s="320">
        <v>44671</v>
      </c>
      <c r="D8" s="186">
        <v>1050.635</v>
      </c>
      <c r="E8" s="186">
        <v>951.71799999999996</v>
      </c>
      <c r="F8" s="186">
        <v>911.197</v>
      </c>
      <c r="G8" s="186">
        <v>941.60599999999999</v>
      </c>
      <c r="H8" s="186">
        <v>942.92600000000004</v>
      </c>
      <c r="I8" s="186">
        <v>969.70299999999997</v>
      </c>
      <c r="J8" s="186">
        <v>1128.7829999999999</v>
      </c>
      <c r="K8" s="186">
        <v>1392.704</v>
      </c>
      <c r="L8" s="186">
        <v>1540.2919999999999</v>
      </c>
      <c r="M8" s="186">
        <v>1587.931</v>
      </c>
      <c r="N8" s="186">
        <v>1560.029</v>
      </c>
      <c r="O8" s="186">
        <v>1553.7339999999999</v>
      </c>
      <c r="P8" s="186">
        <v>1517.654</v>
      </c>
      <c r="Q8" s="186">
        <v>1484.3019999999999</v>
      </c>
      <c r="R8" s="186">
        <v>1504.913</v>
      </c>
      <c r="S8" s="186">
        <v>1461.0840000000001</v>
      </c>
      <c r="T8" s="186">
        <v>1414.079</v>
      </c>
      <c r="U8" s="186">
        <v>1384.336</v>
      </c>
      <c r="V8" s="186">
        <v>1430.893</v>
      </c>
      <c r="W8" s="186">
        <v>1529.704</v>
      </c>
      <c r="X8" s="186">
        <v>1568.3889999999999</v>
      </c>
      <c r="Y8" s="186">
        <v>1506.104</v>
      </c>
      <c r="Z8" s="186">
        <v>1369.192</v>
      </c>
      <c r="AA8" s="186">
        <v>1225.0170000000001</v>
      </c>
      <c r="AB8" s="319">
        <f t="shared" si="0"/>
        <v>31926.924999999999</v>
      </c>
    </row>
    <row r="9" spans="1:28" ht="18" customHeight="1">
      <c r="B9" s="317" t="s">
        <v>94</v>
      </c>
      <c r="C9" s="320">
        <v>44686</v>
      </c>
      <c r="D9" s="186">
        <v>951.53099999999995</v>
      </c>
      <c r="E9" s="186">
        <v>843.99400000000003</v>
      </c>
      <c r="F9" s="186">
        <v>794.255</v>
      </c>
      <c r="G9" s="186">
        <v>777.73699999999997</v>
      </c>
      <c r="H9" s="186">
        <v>799.81399999999996</v>
      </c>
      <c r="I9" s="186">
        <v>855.846</v>
      </c>
      <c r="J9" s="186">
        <v>1014.545</v>
      </c>
      <c r="K9" s="186">
        <v>1236.691</v>
      </c>
      <c r="L9" s="186">
        <v>1307.557</v>
      </c>
      <c r="M9" s="186">
        <v>1317.845</v>
      </c>
      <c r="N9" s="186">
        <v>1286.77</v>
      </c>
      <c r="O9" s="186">
        <v>1286.433</v>
      </c>
      <c r="P9" s="186">
        <v>1273.7</v>
      </c>
      <c r="Q9" s="186">
        <v>1277.5820000000001</v>
      </c>
      <c r="R9" s="186">
        <v>1318.306</v>
      </c>
      <c r="S9" s="186">
        <v>1301.192</v>
      </c>
      <c r="T9" s="186">
        <v>1272.992</v>
      </c>
      <c r="U9" s="186">
        <v>1240.039</v>
      </c>
      <c r="V9" s="186">
        <v>1234.1379999999999</v>
      </c>
      <c r="W9" s="186">
        <v>1287.5219999999999</v>
      </c>
      <c r="X9" s="186">
        <v>1399.5050000000001</v>
      </c>
      <c r="Y9" s="186">
        <v>1354.4059999999999</v>
      </c>
      <c r="Z9" s="186">
        <v>1228.731</v>
      </c>
      <c r="AA9" s="186">
        <v>1085.9580000000001</v>
      </c>
      <c r="AB9" s="319">
        <f t="shared" si="0"/>
        <v>27747.089</v>
      </c>
    </row>
    <row r="10" spans="1:28" ht="18" customHeight="1">
      <c r="B10" s="317" t="s">
        <v>95</v>
      </c>
      <c r="C10" s="320">
        <v>44741</v>
      </c>
      <c r="D10" s="186">
        <v>1002.532</v>
      </c>
      <c r="E10" s="186">
        <v>908.59400000000005</v>
      </c>
      <c r="F10" s="186">
        <v>867.11699999999996</v>
      </c>
      <c r="G10" s="186">
        <v>835.20299999999997</v>
      </c>
      <c r="H10" s="186">
        <v>842.17499999999995</v>
      </c>
      <c r="I10" s="186">
        <v>868.90200000000004</v>
      </c>
      <c r="J10" s="186">
        <v>1018.465</v>
      </c>
      <c r="K10" s="186">
        <v>1236.6949999999999</v>
      </c>
      <c r="L10" s="186">
        <v>1353.77</v>
      </c>
      <c r="M10" s="186">
        <v>1413.2460000000001</v>
      </c>
      <c r="N10" s="186">
        <v>1436.3779999999999</v>
      </c>
      <c r="O10" s="186">
        <v>1481.095</v>
      </c>
      <c r="P10" s="186">
        <v>1504.4839999999999</v>
      </c>
      <c r="Q10" s="186">
        <v>1508.5509999999999</v>
      </c>
      <c r="R10" s="186">
        <v>1551.0070000000001</v>
      </c>
      <c r="S10" s="186">
        <v>1516.3910000000001</v>
      </c>
      <c r="T10" s="186">
        <v>1476.788</v>
      </c>
      <c r="U10" s="186">
        <v>1433.4659999999999</v>
      </c>
      <c r="V10" s="186">
        <v>1382.5619999999999</v>
      </c>
      <c r="W10" s="186">
        <v>1356.6959999999999</v>
      </c>
      <c r="X10" s="186">
        <v>1349.355</v>
      </c>
      <c r="Y10" s="186">
        <v>1386.749</v>
      </c>
      <c r="Z10" s="186">
        <v>1297.674</v>
      </c>
      <c r="AA10" s="186">
        <v>1169.855</v>
      </c>
      <c r="AB10" s="319">
        <f t="shared" si="0"/>
        <v>30197.75</v>
      </c>
    </row>
    <row r="11" spans="1:28" ht="18" customHeight="1">
      <c r="B11" s="317" t="s">
        <v>96</v>
      </c>
      <c r="C11" s="320">
        <v>44767</v>
      </c>
      <c r="D11" s="186">
        <v>991.553</v>
      </c>
      <c r="E11" s="186">
        <v>906.04300000000001</v>
      </c>
      <c r="F11" s="186">
        <v>866.55</v>
      </c>
      <c r="G11" s="186">
        <v>843.84400000000005</v>
      </c>
      <c r="H11" s="186">
        <v>850.774</v>
      </c>
      <c r="I11" s="186">
        <v>871.12199999999996</v>
      </c>
      <c r="J11" s="186">
        <v>990.76499999999999</v>
      </c>
      <c r="K11" s="186">
        <v>1206.0070000000001</v>
      </c>
      <c r="L11" s="186">
        <v>1335.499</v>
      </c>
      <c r="M11" s="186">
        <v>1416.502</v>
      </c>
      <c r="N11" s="186">
        <v>1459.9480000000001</v>
      </c>
      <c r="O11" s="186">
        <v>1497.989</v>
      </c>
      <c r="P11" s="186">
        <v>1528.5609999999999</v>
      </c>
      <c r="Q11" s="186">
        <v>1538.0340000000001</v>
      </c>
      <c r="R11" s="186">
        <v>1571.4760000000001</v>
      </c>
      <c r="S11" s="186">
        <v>1539.5160000000001</v>
      </c>
      <c r="T11" s="186">
        <v>1500.9770000000001</v>
      </c>
      <c r="U11" s="186">
        <v>1459.422</v>
      </c>
      <c r="V11" s="186">
        <v>1432.52</v>
      </c>
      <c r="W11" s="186">
        <v>1410.0260000000001</v>
      </c>
      <c r="X11" s="186">
        <v>1416.482</v>
      </c>
      <c r="Y11" s="186">
        <v>1435.1089999999999</v>
      </c>
      <c r="Z11" s="186">
        <v>1303.588</v>
      </c>
      <c r="AA11" s="186">
        <v>1173.49</v>
      </c>
      <c r="AB11" s="319">
        <f t="shared" si="0"/>
        <v>30545.797000000002</v>
      </c>
    </row>
    <row r="12" spans="1:28" ht="18" customHeight="1">
      <c r="B12" s="317" t="s">
        <v>97</v>
      </c>
      <c r="C12" s="320">
        <v>44778</v>
      </c>
      <c r="D12" s="186">
        <v>1028.1030000000001</v>
      </c>
      <c r="E12" s="186">
        <v>937.45500000000004</v>
      </c>
      <c r="F12" s="186">
        <v>883.47299999999996</v>
      </c>
      <c r="G12" s="186">
        <v>859.57299999999998</v>
      </c>
      <c r="H12" s="186">
        <v>867.43399999999997</v>
      </c>
      <c r="I12" s="186">
        <v>892.93100000000004</v>
      </c>
      <c r="J12" s="186">
        <v>990.42499999999995</v>
      </c>
      <c r="K12" s="186">
        <v>1184.729</v>
      </c>
      <c r="L12" s="186">
        <v>1288.617</v>
      </c>
      <c r="M12" s="186">
        <v>1365.7650000000001</v>
      </c>
      <c r="N12" s="186">
        <v>1398.7059999999999</v>
      </c>
      <c r="O12" s="186">
        <v>1458.259</v>
      </c>
      <c r="P12" s="186">
        <v>1495.9179999999999</v>
      </c>
      <c r="Q12" s="186">
        <v>1498.6410000000001</v>
      </c>
      <c r="R12" s="186">
        <v>1538.3420000000001</v>
      </c>
      <c r="S12" s="186">
        <v>1521.1289999999999</v>
      </c>
      <c r="T12" s="186">
        <v>1479.7809999999999</v>
      </c>
      <c r="U12" s="186">
        <v>1440.29</v>
      </c>
      <c r="V12" s="186">
        <v>1416.2429999999999</v>
      </c>
      <c r="W12" s="186">
        <v>1392.364</v>
      </c>
      <c r="X12" s="186">
        <v>1423.6780000000001</v>
      </c>
      <c r="Y12" s="186">
        <v>1415.3050000000001</v>
      </c>
      <c r="Z12" s="186">
        <v>1291.1020000000001</v>
      </c>
      <c r="AA12" s="186">
        <v>1173.4860000000001</v>
      </c>
      <c r="AB12" s="319">
        <f t="shared" si="0"/>
        <v>30241.749</v>
      </c>
    </row>
    <row r="13" spans="1:28" ht="18" customHeight="1">
      <c r="B13" s="317" t="s">
        <v>98</v>
      </c>
      <c r="C13" s="320">
        <v>44826</v>
      </c>
      <c r="D13" s="186">
        <v>955.57500000000005</v>
      </c>
      <c r="E13" s="186">
        <v>871.42</v>
      </c>
      <c r="F13" s="186">
        <v>831.43399999999997</v>
      </c>
      <c r="G13" s="186">
        <v>819.63400000000001</v>
      </c>
      <c r="H13" s="186">
        <v>837.78599999999994</v>
      </c>
      <c r="I13" s="186">
        <v>928.31700000000001</v>
      </c>
      <c r="J13" s="186">
        <v>1111.337</v>
      </c>
      <c r="K13" s="186">
        <v>1342.5060000000001</v>
      </c>
      <c r="L13" s="186">
        <v>1429.1990000000001</v>
      </c>
      <c r="M13" s="186">
        <v>1438.4490000000001</v>
      </c>
      <c r="N13" s="186">
        <v>1392.2629999999999</v>
      </c>
      <c r="O13" s="186">
        <v>1376.329</v>
      </c>
      <c r="P13" s="186">
        <v>1353.53</v>
      </c>
      <c r="Q13" s="186">
        <v>1338.1669999999999</v>
      </c>
      <c r="R13" s="186">
        <v>1387.807</v>
      </c>
      <c r="S13" s="186">
        <v>1369.3920000000001</v>
      </c>
      <c r="T13" s="186">
        <v>1353.7239999999999</v>
      </c>
      <c r="U13" s="186">
        <v>1332.327</v>
      </c>
      <c r="V13" s="186">
        <v>1385.644</v>
      </c>
      <c r="W13" s="186">
        <v>1528.98</v>
      </c>
      <c r="X13" s="186">
        <v>1499.8610000000001</v>
      </c>
      <c r="Y13" s="186">
        <v>1411.278</v>
      </c>
      <c r="Z13" s="186">
        <v>1254.961</v>
      </c>
      <c r="AA13" s="186">
        <v>1114.854</v>
      </c>
      <c r="AB13" s="319">
        <f t="shared" si="0"/>
        <v>29664.773999999998</v>
      </c>
    </row>
    <row r="14" spans="1:28" ht="18" customHeight="1">
      <c r="B14" s="317" t="s">
        <v>99</v>
      </c>
      <c r="C14" s="320">
        <v>44855</v>
      </c>
      <c r="D14" s="186">
        <v>995.04899999999998</v>
      </c>
      <c r="E14" s="186">
        <v>908.04399999999998</v>
      </c>
      <c r="F14" s="186">
        <v>868.56799999999998</v>
      </c>
      <c r="G14" s="186">
        <v>859.19200000000001</v>
      </c>
      <c r="H14" s="186">
        <v>878.74099999999999</v>
      </c>
      <c r="I14" s="186">
        <v>965.79899999999998</v>
      </c>
      <c r="J14" s="186">
        <v>1187.7750000000001</v>
      </c>
      <c r="K14" s="186">
        <v>1398.0029999999999</v>
      </c>
      <c r="L14" s="186">
        <v>1474.3119999999999</v>
      </c>
      <c r="M14" s="186">
        <v>1462.598</v>
      </c>
      <c r="N14" s="186">
        <v>1392.498</v>
      </c>
      <c r="O14" s="186">
        <v>1375.135</v>
      </c>
      <c r="P14" s="186">
        <v>1359.2850000000001</v>
      </c>
      <c r="Q14" s="186">
        <v>1349.5250000000001</v>
      </c>
      <c r="R14" s="186">
        <v>1421.2550000000001</v>
      </c>
      <c r="S14" s="186">
        <v>1419.952</v>
      </c>
      <c r="T14" s="186">
        <v>1418.298</v>
      </c>
      <c r="U14" s="186">
        <v>1427</v>
      </c>
      <c r="V14" s="186">
        <v>1545.7909999999999</v>
      </c>
      <c r="W14" s="186">
        <v>1527.03</v>
      </c>
      <c r="X14" s="186">
        <v>1463.9849999999999</v>
      </c>
      <c r="Y14" s="186">
        <v>1368.7919999999999</v>
      </c>
      <c r="Z14" s="186">
        <v>1236.4090000000001</v>
      </c>
      <c r="AA14" s="186">
        <v>1126.6030000000001</v>
      </c>
      <c r="AB14" s="319">
        <f t="shared" si="0"/>
        <v>30429.639000000003</v>
      </c>
    </row>
    <row r="15" spans="1:28" ht="18" customHeight="1">
      <c r="B15" s="317" t="s">
        <v>100</v>
      </c>
      <c r="C15" s="320">
        <v>44894</v>
      </c>
      <c r="D15" s="186">
        <v>1088.3150000000001</v>
      </c>
      <c r="E15" s="186">
        <v>999.42200000000003</v>
      </c>
      <c r="F15" s="186">
        <v>958.07399999999996</v>
      </c>
      <c r="G15" s="186">
        <v>950.34799999999996</v>
      </c>
      <c r="H15" s="186">
        <v>966.43399999999997</v>
      </c>
      <c r="I15" s="186">
        <v>1074.671</v>
      </c>
      <c r="J15" s="186">
        <v>1293.875</v>
      </c>
      <c r="K15" s="186">
        <v>1533.6379999999999</v>
      </c>
      <c r="L15" s="186">
        <v>1663.732</v>
      </c>
      <c r="M15" s="186">
        <v>1695.9480000000001</v>
      </c>
      <c r="N15" s="186">
        <v>1681.626</v>
      </c>
      <c r="O15" s="186">
        <v>1669.27</v>
      </c>
      <c r="P15" s="186">
        <v>1647.7909999999999</v>
      </c>
      <c r="Q15" s="186">
        <v>1710.82</v>
      </c>
      <c r="R15" s="186">
        <v>1713.7070000000001</v>
      </c>
      <c r="S15" s="186">
        <v>1737.347</v>
      </c>
      <c r="T15" s="186">
        <v>1765.865</v>
      </c>
      <c r="U15" s="186">
        <v>1757.568</v>
      </c>
      <c r="V15" s="186">
        <v>1700.087</v>
      </c>
      <c r="W15" s="186">
        <v>1658.674</v>
      </c>
      <c r="X15" s="186">
        <v>1614.7090000000001</v>
      </c>
      <c r="Y15" s="186">
        <v>1526.617</v>
      </c>
      <c r="Z15" s="186">
        <v>1423.2470000000001</v>
      </c>
      <c r="AA15" s="186">
        <v>1250.7180000000001</v>
      </c>
      <c r="AB15" s="319">
        <f t="shared" si="0"/>
        <v>35082.502999999997</v>
      </c>
    </row>
    <row r="16" spans="1:28" ht="18" customHeight="1" thickBot="1">
      <c r="B16" s="321" t="s">
        <v>101</v>
      </c>
      <c r="C16" s="322">
        <v>44908</v>
      </c>
      <c r="D16" s="323">
        <v>1139.6120000000001</v>
      </c>
      <c r="E16" s="323">
        <v>1049.768</v>
      </c>
      <c r="F16" s="323">
        <v>1006.4880000000001</v>
      </c>
      <c r="G16" s="323">
        <v>994.46100000000001</v>
      </c>
      <c r="H16" s="323">
        <v>1018.2670000000001</v>
      </c>
      <c r="I16" s="323">
        <v>1136.6400000000001</v>
      </c>
      <c r="J16" s="323">
        <v>1359.778</v>
      </c>
      <c r="K16" s="323">
        <v>1585.018</v>
      </c>
      <c r="L16" s="323">
        <v>1722.0440000000001</v>
      </c>
      <c r="M16" s="323">
        <v>1770</v>
      </c>
      <c r="N16" s="323">
        <v>1751.989</v>
      </c>
      <c r="O16" s="323">
        <v>1748.087</v>
      </c>
      <c r="P16" s="323">
        <v>1740.114</v>
      </c>
      <c r="Q16" s="323">
        <v>1800.972</v>
      </c>
      <c r="R16" s="323">
        <v>1805.18</v>
      </c>
      <c r="S16" s="323">
        <v>1782.912</v>
      </c>
      <c r="T16" s="323">
        <v>1810.232</v>
      </c>
      <c r="U16" s="323">
        <v>1811.3710000000001</v>
      </c>
      <c r="V16" s="323">
        <v>1764.93</v>
      </c>
      <c r="W16" s="323">
        <v>1722.097</v>
      </c>
      <c r="X16" s="323">
        <v>1633.163</v>
      </c>
      <c r="Y16" s="323">
        <v>1545.5050000000001</v>
      </c>
      <c r="Z16" s="323">
        <v>1476.4780000000001</v>
      </c>
      <c r="AA16" s="323">
        <v>1316.1079999999999</v>
      </c>
      <c r="AB16" s="324">
        <f t="shared" si="0"/>
        <v>36491.214000000007</v>
      </c>
    </row>
    <row r="17" spans="1:28" ht="9.9499999999999993" customHeight="1"/>
    <row r="18" spans="1:28" ht="9.9499999999999993" customHeight="1">
      <c r="U18" s="309" t="s">
        <v>0</v>
      </c>
    </row>
    <row r="19" spans="1:28" ht="9.9499999999999993" customHeight="1"/>
    <row r="20" spans="1:28" ht="18" customHeight="1">
      <c r="A20" s="310"/>
      <c r="B20" s="311" t="s">
        <v>164</v>
      </c>
    </row>
    <row r="21" spans="1:28" ht="18" customHeight="1" thickBot="1">
      <c r="A21" s="310"/>
      <c r="B21" s="172"/>
      <c r="AB21" s="312" t="s">
        <v>89</v>
      </c>
    </row>
    <row r="22" spans="1:28" ht="18" customHeight="1">
      <c r="B22" s="313"/>
      <c r="C22" s="314"/>
      <c r="D22" s="315">
        <v>1</v>
      </c>
      <c r="E22" s="315">
        <v>2</v>
      </c>
      <c r="F22" s="315">
        <v>3</v>
      </c>
      <c r="G22" s="315">
        <v>4</v>
      </c>
      <c r="H22" s="315">
        <v>5</v>
      </c>
      <c r="I22" s="315">
        <v>6</v>
      </c>
      <c r="J22" s="315">
        <v>7</v>
      </c>
      <c r="K22" s="315">
        <v>8</v>
      </c>
      <c r="L22" s="315">
        <v>9</v>
      </c>
      <c r="M22" s="315">
        <v>10</v>
      </c>
      <c r="N22" s="315">
        <v>11</v>
      </c>
      <c r="O22" s="315">
        <v>12</v>
      </c>
      <c r="P22" s="315">
        <v>13</v>
      </c>
      <c r="Q22" s="315">
        <v>14</v>
      </c>
      <c r="R22" s="315">
        <v>15</v>
      </c>
      <c r="S22" s="315">
        <v>16</v>
      </c>
      <c r="T22" s="315">
        <v>17</v>
      </c>
      <c r="U22" s="315">
        <v>18</v>
      </c>
      <c r="V22" s="315">
        <v>19</v>
      </c>
      <c r="W22" s="315">
        <v>20</v>
      </c>
      <c r="X22" s="315">
        <v>21</v>
      </c>
      <c r="Y22" s="315">
        <v>22</v>
      </c>
      <c r="Z22" s="315">
        <v>23</v>
      </c>
      <c r="AA22" s="315">
        <v>24</v>
      </c>
      <c r="AB22" s="316" t="s">
        <v>163</v>
      </c>
    </row>
    <row r="23" spans="1:28" ht="18" customHeight="1">
      <c r="B23" s="317" t="s">
        <v>90</v>
      </c>
      <c r="C23" s="318">
        <v>44563</v>
      </c>
      <c r="D23" s="186">
        <v>1025.596</v>
      </c>
      <c r="E23" s="186">
        <v>929.66</v>
      </c>
      <c r="F23" s="186">
        <v>871.76900000000001</v>
      </c>
      <c r="G23" s="186">
        <v>852.45799999999997</v>
      </c>
      <c r="H23" s="186">
        <v>849.01800000000003</v>
      </c>
      <c r="I23" s="186">
        <v>882.59799999999996</v>
      </c>
      <c r="J23" s="186">
        <v>970.81100000000004</v>
      </c>
      <c r="K23" s="186">
        <v>1080.5999999999999</v>
      </c>
      <c r="L23" s="186">
        <v>1239.6099999999999</v>
      </c>
      <c r="M23" s="186">
        <v>1350.8510000000001</v>
      </c>
      <c r="N23" s="186">
        <v>1408.6610000000001</v>
      </c>
      <c r="O23" s="186">
        <v>1396.1980000000001</v>
      </c>
      <c r="P23" s="186">
        <v>1350.4490000000001</v>
      </c>
      <c r="Q23" s="186">
        <v>1302.366</v>
      </c>
      <c r="R23" s="186">
        <v>1271.2439999999999</v>
      </c>
      <c r="S23" s="186">
        <v>1301.3510000000001</v>
      </c>
      <c r="T23" s="186">
        <v>1414.123</v>
      </c>
      <c r="U23" s="186">
        <v>1506.3920000000001</v>
      </c>
      <c r="V23" s="186">
        <v>1476.4090000000001</v>
      </c>
      <c r="W23" s="186">
        <v>1449.326</v>
      </c>
      <c r="X23" s="186">
        <v>1414.9190000000001</v>
      </c>
      <c r="Y23" s="186">
        <v>1357.7190000000001</v>
      </c>
      <c r="Z23" s="186">
        <v>1267.287</v>
      </c>
      <c r="AA23" s="186">
        <v>1144.617</v>
      </c>
      <c r="AB23" s="319">
        <f>IF($C23="","",SUM(D23:AA23))</f>
        <v>29114.032000000003</v>
      </c>
    </row>
    <row r="24" spans="1:28" ht="18" customHeight="1">
      <c r="B24" s="317" t="s">
        <v>91</v>
      </c>
      <c r="C24" s="320">
        <v>44613</v>
      </c>
      <c r="D24" s="186">
        <v>981.50400000000002</v>
      </c>
      <c r="E24" s="186">
        <v>905.976</v>
      </c>
      <c r="F24" s="186">
        <v>870.38300000000004</v>
      </c>
      <c r="G24" s="186">
        <v>861.57600000000002</v>
      </c>
      <c r="H24" s="186">
        <v>881.44799999999998</v>
      </c>
      <c r="I24" s="186">
        <v>983.82899999999995</v>
      </c>
      <c r="J24" s="186">
        <v>1201.845</v>
      </c>
      <c r="K24" s="186">
        <v>1439.0940000000001</v>
      </c>
      <c r="L24" s="186">
        <v>1565.3209999999999</v>
      </c>
      <c r="M24" s="186">
        <v>1587.8389999999999</v>
      </c>
      <c r="N24" s="186">
        <v>1553.6890000000001</v>
      </c>
      <c r="O24" s="186">
        <v>1541.3520000000001</v>
      </c>
      <c r="P24" s="186">
        <v>1510.779</v>
      </c>
      <c r="Q24" s="186">
        <v>1548.933</v>
      </c>
      <c r="R24" s="186">
        <v>1549.395</v>
      </c>
      <c r="S24" s="186">
        <v>1537.0530000000001</v>
      </c>
      <c r="T24" s="186">
        <v>1511.528</v>
      </c>
      <c r="U24" s="186">
        <v>1575.0250000000001</v>
      </c>
      <c r="V24" s="186">
        <v>1592.797</v>
      </c>
      <c r="W24" s="186">
        <v>1550.1089999999999</v>
      </c>
      <c r="X24" s="186">
        <v>1505.83</v>
      </c>
      <c r="Y24" s="186">
        <v>1419.164</v>
      </c>
      <c r="Z24" s="186">
        <v>1313.5440000000001</v>
      </c>
      <c r="AA24" s="186">
        <v>1171.4580000000001</v>
      </c>
      <c r="AB24" s="319">
        <f t="shared" ref="AB24:AB34" si="1">IF($C24="","",SUM(D24:AA24))</f>
        <v>32159.471000000001</v>
      </c>
    </row>
    <row r="25" spans="1:28" ht="18" customHeight="1">
      <c r="B25" s="317" t="s">
        <v>92</v>
      </c>
      <c r="C25" s="320">
        <v>44648</v>
      </c>
      <c r="D25" s="186">
        <v>947.88400000000001</v>
      </c>
      <c r="E25" s="186">
        <v>855.745</v>
      </c>
      <c r="F25" s="186">
        <v>821.30499999999995</v>
      </c>
      <c r="G25" s="186">
        <v>798.49400000000003</v>
      </c>
      <c r="H25" s="186">
        <v>828.75</v>
      </c>
      <c r="I25" s="186">
        <v>918.94399999999996</v>
      </c>
      <c r="J25" s="186">
        <v>1107.059</v>
      </c>
      <c r="K25" s="186">
        <v>1369.1559999999999</v>
      </c>
      <c r="L25" s="186">
        <v>1474.7059999999999</v>
      </c>
      <c r="M25" s="186">
        <v>1480.6690000000001</v>
      </c>
      <c r="N25" s="186">
        <v>1432.981</v>
      </c>
      <c r="O25" s="186">
        <v>1409.19</v>
      </c>
      <c r="P25" s="186">
        <v>1366.0340000000001</v>
      </c>
      <c r="Q25" s="186">
        <v>1347.2429999999999</v>
      </c>
      <c r="R25" s="186">
        <v>1377.088</v>
      </c>
      <c r="S25" s="186">
        <v>1340.797</v>
      </c>
      <c r="T25" s="186">
        <v>1304.797</v>
      </c>
      <c r="U25" s="186">
        <v>1278.55</v>
      </c>
      <c r="V25" s="186">
        <v>1303.758</v>
      </c>
      <c r="W25" s="186">
        <v>1459.9490000000001</v>
      </c>
      <c r="X25" s="186">
        <v>1497.626</v>
      </c>
      <c r="Y25" s="186">
        <v>1405.7750000000001</v>
      </c>
      <c r="Z25" s="186">
        <v>1262.7819999999999</v>
      </c>
      <c r="AA25" s="186">
        <v>1115.415</v>
      </c>
      <c r="AB25" s="319">
        <f t="shared" si="1"/>
        <v>29504.697</v>
      </c>
    </row>
    <row r="26" spans="1:28" ht="18" customHeight="1">
      <c r="B26" s="317" t="s">
        <v>93</v>
      </c>
      <c r="C26" s="320">
        <v>44668</v>
      </c>
      <c r="D26" s="186">
        <v>979.58</v>
      </c>
      <c r="E26" s="186">
        <v>879.14200000000005</v>
      </c>
      <c r="F26" s="186">
        <v>828.71100000000001</v>
      </c>
      <c r="G26" s="186">
        <v>848.91800000000001</v>
      </c>
      <c r="H26" s="186">
        <v>836.61699999999996</v>
      </c>
      <c r="I26" s="186">
        <v>808.31500000000005</v>
      </c>
      <c r="J26" s="186">
        <v>833.125</v>
      </c>
      <c r="K26" s="186">
        <v>982.40899999999999</v>
      </c>
      <c r="L26" s="186">
        <v>1149.847</v>
      </c>
      <c r="M26" s="186">
        <v>1259.635</v>
      </c>
      <c r="N26" s="186">
        <v>1299.002</v>
      </c>
      <c r="O26" s="186">
        <v>1292.2940000000001</v>
      </c>
      <c r="P26" s="186">
        <v>1280.3800000000001</v>
      </c>
      <c r="Q26" s="186">
        <v>1256.3889999999999</v>
      </c>
      <c r="R26" s="186">
        <v>1210.6469999999999</v>
      </c>
      <c r="S26" s="186">
        <v>1194.703</v>
      </c>
      <c r="T26" s="186">
        <v>1212.6099999999999</v>
      </c>
      <c r="U26" s="186">
        <v>1244.912</v>
      </c>
      <c r="V26" s="186">
        <v>1326.2070000000001</v>
      </c>
      <c r="W26" s="186">
        <v>1398.172</v>
      </c>
      <c r="X26" s="186">
        <v>1411.8489999999999</v>
      </c>
      <c r="Y26" s="186">
        <v>1356.672</v>
      </c>
      <c r="Z26" s="186">
        <v>1231.749</v>
      </c>
      <c r="AA26" s="186">
        <v>1089.8140000000001</v>
      </c>
      <c r="AB26" s="319">
        <f t="shared" si="1"/>
        <v>27211.698999999993</v>
      </c>
    </row>
    <row r="27" spans="1:28" ht="18" customHeight="1">
      <c r="B27" s="317" t="s">
        <v>94</v>
      </c>
      <c r="C27" s="320">
        <v>44697</v>
      </c>
      <c r="D27" s="186">
        <v>828.86199999999997</v>
      </c>
      <c r="E27" s="186">
        <v>753.23299999999995</v>
      </c>
      <c r="F27" s="186">
        <v>723.85500000000002</v>
      </c>
      <c r="G27" s="186">
        <v>708.25599999999997</v>
      </c>
      <c r="H27" s="186">
        <v>726.08199999999999</v>
      </c>
      <c r="I27" s="186">
        <v>767.78</v>
      </c>
      <c r="J27" s="186">
        <v>931.40599999999995</v>
      </c>
      <c r="K27" s="186">
        <v>1140.9880000000001</v>
      </c>
      <c r="L27" s="186">
        <v>1211.182</v>
      </c>
      <c r="M27" s="186">
        <v>1234.9390000000001</v>
      </c>
      <c r="N27" s="186">
        <v>1209.1389999999999</v>
      </c>
      <c r="O27" s="186">
        <v>1225.1079999999999</v>
      </c>
      <c r="P27" s="186">
        <v>1234.5930000000001</v>
      </c>
      <c r="Q27" s="186">
        <v>1251.1030000000001</v>
      </c>
      <c r="R27" s="186">
        <v>1297.865</v>
      </c>
      <c r="S27" s="186">
        <v>1275.4549999999999</v>
      </c>
      <c r="T27" s="186">
        <v>1247.4110000000001</v>
      </c>
      <c r="U27" s="186">
        <v>1200.569</v>
      </c>
      <c r="V27" s="186">
        <v>1171.9760000000001</v>
      </c>
      <c r="W27" s="186">
        <v>1183.461</v>
      </c>
      <c r="X27" s="186">
        <v>1292.5440000000001</v>
      </c>
      <c r="Y27" s="186">
        <v>1293.5899999999999</v>
      </c>
      <c r="Z27" s="186">
        <v>1145.452</v>
      </c>
      <c r="AA27" s="186">
        <v>1006.429</v>
      </c>
      <c r="AB27" s="319">
        <f t="shared" si="1"/>
        <v>26061.277999999998</v>
      </c>
    </row>
    <row r="28" spans="1:28" ht="18" customHeight="1">
      <c r="B28" s="317" t="s">
        <v>95</v>
      </c>
      <c r="C28" s="320">
        <v>44724</v>
      </c>
      <c r="D28" s="186">
        <v>853.82600000000002</v>
      </c>
      <c r="E28" s="186">
        <v>761.01400000000001</v>
      </c>
      <c r="F28" s="186">
        <v>713.73</v>
      </c>
      <c r="G28" s="186">
        <v>692.41399999999999</v>
      </c>
      <c r="H28" s="186">
        <v>691.947</v>
      </c>
      <c r="I28" s="186">
        <v>677.52599999999995</v>
      </c>
      <c r="J28" s="186">
        <v>719.44899999999996</v>
      </c>
      <c r="K28" s="186">
        <v>844.82399999999996</v>
      </c>
      <c r="L28" s="186">
        <v>980.3</v>
      </c>
      <c r="M28" s="186">
        <v>1079.0429999999999</v>
      </c>
      <c r="N28" s="186">
        <v>1112.01</v>
      </c>
      <c r="O28" s="186">
        <v>1111.33</v>
      </c>
      <c r="P28" s="186">
        <v>1098.799</v>
      </c>
      <c r="Q28" s="186">
        <v>1073.9939999999999</v>
      </c>
      <c r="R28" s="186">
        <v>1043.7550000000001</v>
      </c>
      <c r="S28" s="186">
        <v>1026.6880000000001</v>
      </c>
      <c r="T28" s="186">
        <v>1018.253</v>
      </c>
      <c r="U28" s="186">
        <v>1012.05</v>
      </c>
      <c r="V28" s="186">
        <v>1013.023</v>
      </c>
      <c r="W28" s="186">
        <v>1028.2360000000001</v>
      </c>
      <c r="X28" s="186">
        <v>1089.2249999999999</v>
      </c>
      <c r="Y28" s="186">
        <v>1176.5309999999999</v>
      </c>
      <c r="Z28" s="186">
        <v>1081.982</v>
      </c>
      <c r="AA28" s="186">
        <v>942.07100000000003</v>
      </c>
      <c r="AB28" s="319">
        <f t="shared" si="1"/>
        <v>22842.02</v>
      </c>
    </row>
    <row r="29" spans="1:28" ht="18" customHeight="1">
      <c r="B29" s="317" t="s">
        <v>96</v>
      </c>
      <c r="C29" s="320">
        <v>44752</v>
      </c>
      <c r="D29" s="186">
        <v>865.94600000000003</v>
      </c>
      <c r="E29" s="186">
        <v>784.82799999999997</v>
      </c>
      <c r="F29" s="186">
        <v>744.41300000000001</v>
      </c>
      <c r="G29" s="186">
        <v>726.15</v>
      </c>
      <c r="H29" s="186">
        <v>725.26</v>
      </c>
      <c r="I29" s="186">
        <v>714.54600000000005</v>
      </c>
      <c r="J29" s="186">
        <v>756.88599999999997</v>
      </c>
      <c r="K29" s="186">
        <v>874.09199999999998</v>
      </c>
      <c r="L29" s="186">
        <v>998.36800000000005</v>
      </c>
      <c r="M29" s="186">
        <v>1093.1489999999999</v>
      </c>
      <c r="N29" s="186">
        <v>1143.07</v>
      </c>
      <c r="O29" s="186">
        <v>1139.6569999999999</v>
      </c>
      <c r="P29" s="186">
        <v>1115.8610000000001</v>
      </c>
      <c r="Q29" s="186">
        <v>1095.5260000000001</v>
      </c>
      <c r="R29" s="186">
        <v>1064.136</v>
      </c>
      <c r="S29" s="186">
        <v>1041.806</v>
      </c>
      <c r="T29" s="186">
        <v>1031.211</v>
      </c>
      <c r="U29" s="186">
        <v>1027.807</v>
      </c>
      <c r="V29" s="186">
        <v>1028.184</v>
      </c>
      <c r="W29" s="186">
        <v>1043.4269999999999</v>
      </c>
      <c r="X29" s="186">
        <v>1101.058</v>
      </c>
      <c r="Y29" s="186">
        <v>1151.527</v>
      </c>
      <c r="Z29" s="186">
        <v>1068.4760000000001</v>
      </c>
      <c r="AA29" s="186">
        <v>954.12</v>
      </c>
      <c r="AB29" s="319">
        <f t="shared" si="1"/>
        <v>23289.504000000001</v>
      </c>
    </row>
    <row r="30" spans="1:28" ht="18" customHeight="1">
      <c r="B30" s="317" t="s">
        <v>97</v>
      </c>
      <c r="C30" s="320">
        <v>44795</v>
      </c>
      <c r="D30" s="186">
        <v>847.50900000000001</v>
      </c>
      <c r="E30" s="186">
        <v>787.41399999999999</v>
      </c>
      <c r="F30" s="186">
        <v>751.11599999999999</v>
      </c>
      <c r="G30" s="186">
        <v>737.76</v>
      </c>
      <c r="H30" s="186">
        <v>753.36199999999997</v>
      </c>
      <c r="I30" s="186">
        <v>801.38</v>
      </c>
      <c r="J30" s="186">
        <v>910.42100000000005</v>
      </c>
      <c r="K30" s="186">
        <v>1112.2170000000001</v>
      </c>
      <c r="L30" s="186">
        <v>1239.518</v>
      </c>
      <c r="M30" s="186">
        <v>1293.5119999999999</v>
      </c>
      <c r="N30" s="186">
        <v>1294.1110000000001</v>
      </c>
      <c r="O30" s="186">
        <v>1326.318</v>
      </c>
      <c r="P30" s="186">
        <v>1327.76</v>
      </c>
      <c r="Q30" s="186">
        <v>1318.979</v>
      </c>
      <c r="R30" s="186">
        <v>1345.7339999999999</v>
      </c>
      <c r="S30" s="186">
        <v>1320.6289999999999</v>
      </c>
      <c r="T30" s="186">
        <v>1271.9480000000001</v>
      </c>
      <c r="U30" s="186">
        <v>1232.0350000000001</v>
      </c>
      <c r="V30" s="186">
        <v>1223.9739999999999</v>
      </c>
      <c r="W30" s="186">
        <v>1256.1489999999999</v>
      </c>
      <c r="X30" s="186">
        <v>1336.07</v>
      </c>
      <c r="Y30" s="186">
        <v>1260.049</v>
      </c>
      <c r="Z30" s="186">
        <v>1129.6500000000001</v>
      </c>
      <c r="AA30" s="186">
        <v>1026.2439999999999</v>
      </c>
      <c r="AB30" s="319">
        <f t="shared" si="1"/>
        <v>26903.859</v>
      </c>
    </row>
    <row r="31" spans="1:28" ht="18" customHeight="1">
      <c r="B31" s="317" t="s">
        <v>98</v>
      </c>
      <c r="C31" s="320">
        <v>44823</v>
      </c>
      <c r="D31" s="186">
        <v>834.59699999999998</v>
      </c>
      <c r="E31" s="186">
        <v>769.59400000000005</v>
      </c>
      <c r="F31" s="186">
        <v>740.01300000000003</v>
      </c>
      <c r="G31" s="186">
        <v>731.86500000000001</v>
      </c>
      <c r="H31" s="186">
        <v>747.62699999999995</v>
      </c>
      <c r="I31" s="186">
        <v>820.03800000000001</v>
      </c>
      <c r="J31" s="186">
        <v>980.09500000000003</v>
      </c>
      <c r="K31" s="186">
        <v>1205.4359999999999</v>
      </c>
      <c r="L31" s="186">
        <v>1304.7639999999999</v>
      </c>
      <c r="M31" s="186">
        <v>1364.932</v>
      </c>
      <c r="N31" s="186">
        <v>1356.954</v>
      </c>
      <c r="O31" s="186">
        <v>1384.0709999999999</v>
      </c>
      <c r="P31" s="186">
        <v>1375.683</v>
      </c>
      <c r="Q31" s="186">
        <v>1375.7339999999999</v>
      </c>
      <c r="R31" s="186">
        <v>1416.9390000000001</v>
      </c>
      <c r="S31" s="186">
        <v>1390.9680000000001</v>
      </c>
      <c r="T31" s="186">
        <v>1348.93</v>
      </c>
      <c r="U31" s="186">
        <v>1304.751</v>
      </c>
      <c r="V31" s="186">
        <v>1307.616</v>
      </c>
      <c r="W31" s="186">
        <v>1433.674</v>
      </c>
      <c r="X31" s="186">
        <v>1425.296</v>
      </c>
      <c r="Y31" s="186">
        <v>1338.7180000000001</v>
      </c>
      <c r="Z31" s="186">
        <v>1193.6600000000001</v>
      </c>
      <c r="AA31" s="186">
        <v>1053.9269999999999</v>
      </c>
      <c r="AB31" s="319">
        <f t="shared" si="1"/>
        <v>28205.882000000001</v>
      </c>
    </row>
    <row r="32" spans="1:28" ht="18" customHeight="1">
      <c r="B32" s="317" t="s">
        <v>99</v>
      </c>
      <c r="C32" s="320">
        <v>44837</v>
      </c>
      <c r="D32" s="186">
        <v>867.83100000000002</v>
      </c>
      <c r="E32" s="186">
        <v>792.95399999999995</v>
      </c>
      <c r="F32" s="186">
        <v>748.721</v>
      </c>
      <c r="G32" s="186">
        <v>723.66099999999994</v>
      </c>
      <c r="H32" s="186">
        <v>734.29399999999998</v>
      </c>
      <c r="I32" s="186">
        <v>811.61800000000005</v>
      </c>
      <c r="J32" s="186">
        <v>981.61099999999999</v>
      </c>
      <c r="K32" s="186">
        <v>1187.114</v>
      </c>
      <c r="L32" s="186">
        <v>1280.5909999999999</v>
      </c>
      <c r="M32" s="186">
        <v>1298.442</v>
      </c>
      <c r="N32" s="186">
        <v>1265.396</v>
      </c>
      <c r="O32" s="186">
        <v>1264.77</v>
      </c>
      <c r="P32" s="186">
        <v>1248.0260000000001</v>
      </c>
      <c r="Q32" s="186">
        <v>1241.52</v>
      </c>
      <c r="R32" s="186">
        <v>1270.5239999999999</v>
      </c>
      <c r="S32" s="186">
        <v>1248.6400000000001</v>
      </c>
      <c r="T32" s="186">
        <v>1234.1669999999999</v>
      </c>
      <c r="U32" s="186">
        <v>1228.1679999999999</v>
      </c>
      <c r="V32" s="186">
        <v>1311.8489999999999</v>
      </c>
      <c r="W32" s="186">
        <v>1414.126</v>
      </c>
      <c r="X32" s="186">
        <v>1361.6790000000001</v>
      </c>
      <c r="Y32" s="186">
        <v>1279.221</v>
      </c>
      <c r="Z32" s="186">
        <v>1137.0429999999999</v>
      </c>
      <c r="AA32" s="186">
        <v>1014.314</v>
      </c>
      <c r="AB32" s="319">
        <f t="shared" si="1"/>
        <v>26946.280000000002</v>
      </c>
    </row>
    <row r="33" spans="1:28" ht="18" customHeight="1">
      <c r="B33" s="317" t="s">
        <v>100</v>
      </c>
      <c r="C33" s="320">
        <v>44872</v>
      </c>
      <c r="D33" s="186">
        <v>912.72299999999996</v>
      </c>
      <c r="E33" s="186">
        <v>849.47900000000004</v>
      </c>
      <c r="F33" s="186">
        <v>822.35799999999995</v>
      </c>
      <c r="G33" s="186">
        <v>806.78099999999995</v>
      </c>
      <c r="H33" s="186">
        <v>833.91800000000001</v>
      </c>
      <c r="I33" s="186">
        <v>937.97699999999998</v>
      </c>
      <c r="J33" s="186">
        <v>1139.3389999999999</v>
      </c>
      <c r="K33" s="186">
        <v>1369.079</v>
      </c>
      <c r="L33" s="186">
        <v>1470.3219999999999</v>
      </c>
      <c r="M33" s="186">
        <v>1498.67</v>
      </c>
      <c r="N33" s="186">
        <v>1470.501</v>
      </c>
      <c r="O33" s="186">
        <v>1472.34</v>
      </c>
      <c r="P33" s="186">
        <v>1459.6759999999999</v>
      </c>
      <c r="Q33" s="186">
        <v>1495.06</v>
      </c>
      <c r="R33" s="186">
        <v>1513.7570000000001</v>
      </c>
      <c r="S33" s="186">
        <v>1504.2850000000001</v>
      </c>
      <c r="T33" s="186">
        <v>1549.6569999999999</v>
      </c>
      <c r="U33" s="186">
        <v>1616.4469999999999</v>
      </c>
      <c r="V33" s="186">
        <v>1575.2850000000001</v>
      </c>
      <c r="W33" s="186">
        <v>1542.1780000000001</v>
      </c>
      <c r="X33" s="186">
        <v>1488.0319999999999</v>
      </c>
      <c r="Y33" s="186">
        <v>1409.018</v>
      </c>
      <c r="Z33" s="186">
        <v>1283.9780000000001</v>
      </c>
      <c r="AA33" s="186">
        <v>1130.9949999999999</v>
      </c>
      <c r="AB33" s="319">
        <f t="shared" si="1"/>
        <v>31151.854999999996</v>
      </c>
    </row>
    <row r="34" spans="1:28" ht="18" customHeight="1" thickBot="1">
      <c r="B34" s="321" t="s">
        <v>101</v>
      </c>
      <c r="C34" s="322">
        <v>44906</v>
      </c>
      <c r="D34" s="323">
        <v>1041.6410000000001</v>
      </c>
      <c r="E34" s="323">
        <v>950.64599999999996</v>
      </c>
      <c r="F34" s="323">
        <v>897.471</v>
      </c>
      <c r="G34" s="323">
        <v>876.82299999999998</v>
      </c>
      <c r="H34" s="323">
        <v>877.96</v>
      </c>
      <c r="I34" s="323">
        <v>919.30399999999997</v>
      </c>
      <c r="J34" s="323">
        <v>999.37099999999998</v>
      </c>
      <c r="K34" s="323">
        <v>1112.011</v>
      </c>
      <c r="L34" s="323">
        <v>1283.1389999999999</v>
      </c>
      <c r="M34" s="323">
        <v>1423.3489999999999</v>
      </c>
      <c r="N34" s="323">
        <v>1495.2719999999999</v>
      </c>
      <c r="O34" s="323">
        <v>1507.451</v>
      </c>
      <c r="P34" s="323">
        <v>1486.4259999999999</v>
      </c>
      <c r="Q34" s="323">
        <v>1475.798</v>
      </c>
      <c r="R34" s="323">
        <v>1455.874</v>
      </c>
      <c r="S34" s="323">
        <v>1477.213</v>
      </c>
      <c r="T34" s="323">
        <v>1562.5060000000001</v>
      </c>
      <c r="U34" s="323">
        <v>1585.09</v>
      </c>
      <c r="V34" s="323">
        <v>1541.07</v>
      </c>
      <c r="W34" s="323">
        <v>1522.702</v>
      </c>
      <c r="X34" s="323">
        <v>1496.5260000000001</v>
      </c>
      <c r="Y34" s="323">
        <v>1427.5219999999999</v>
      </c>
      <c r="Z34" s="323">
        <v>1302.1079999999999</v>
      </c>
      <c r="AA34" s="323">
        <v>1154.1089999999999</v>
      </c>
      <c r="AB34" s="324">
        <f t="shared" si="1"/>
        <v>30871.382000000005</v>
      </c>
    </row>
    <row r="35" spans="1:28" ht="9.9499999999999993" customHeight="1"/>
    <row r="36" spans="1:28" ht="9.9499999999999993" customHeight="1">
      <c r="U36" s="309" t="s">
        <v>0</v>
      </c>
    </row>
    <row r="37" spans="1:28" ht="9.9499999999999993" customHeight="1"/>
    <row r="38" spans="1:28" ht="18" customHeight="1">
      <c r="A38" s="310"/>
      <c r="B38" s="311" t="s">
        <v>165</v>
      </c>
      <c r="O38" s="309" t="s">
        <v>0</v>
      </c>
    </row>
    <row r="39" spans="1:28" ht="18" customHeight="1" thickBot="1">
      <c r="A39" s="310"/>
      <c r="B39" s="172"/>
      <c r="AB39" s="312" t="s">
        <v>89</v>
      </c>
    </row>
    <row r="40" spans="1:28" ht="18" customHeight="1">
      <c r="B40" s="313"/>
      <c r="C40" s="314"/>
      <c r="D40" s="315">
        <v>1</v>
      </c>
      <c r="E40" s="315">
        <f t="shared" ref="E40:AA40" si="2">1+D40</f>
        <v>2</v>
      </c>
      <c r="F40" s="315">
        <f t="shared" si="2"/>
        <v>3</v>
      </c>
      <c r="G40" s="315">
        <f t="shared" si="2"/>
        <v>4</v>
      </c>
      <c r="H40" s="315">
        <f t="shared" si="2"/>
        <v>5</v>
      </c>
      <c r="I40" s="315">
        <f t="shared" si="2"/>
        <v>6</v>
      </c>
      <c r="J40" s="315">
        <f t="shared" si="2"/>
        <v>7</v>
      </c>
      <c r="K40" s="315">
        <f t="shared" si="2"/>
        <v>8</v>
      </c>
      <c r="L40" s="315">
        <f t="shared" si="2"/>
        <v>9</v>
      </c>
      <c r="M40" s="315">
        <f t="shared" si="2"/>
        <v>10</v>
      </c>
      <c r="N40" s="315">
        <f t="shared" si="2"/>
        <v>11</v>
      </c>
      <c r="O40" s="315">
        <f t="shared" si="2"/>
        <v>12</v>
      </c>
      <c r="P40" s="315">
        <f t="shared" si="2"/>
        <v>13</v>
      </c>
      <c r="Q40" s="315">
        <f t="shared" si="2"/>
        <v>14</v>
      </c>
      <c r="R40" s="315">
        <f t="shared" si="2"/>
        <v>15</v>
      </c>
      <c r="S40" s="315">
        <f t="shared" si="2"/>
        <v>16</v>
      </c>
      <c r="T40" s="315">
        <f t="shared" si="2"/>
        <v>17</v>
      </c>
      <c r="U40" s="315">
        <f t="shared" si="2"/>
        <v>18</v>
      </c>
      <c r="V40" s="315">
        <f t="shared" si="2"/>
        <v>19</v>
      </c>
      <c r="W40" s="315">
        <f t="shared" si="2"/>
        <v>20</v>
      </c>
      <c r="X40" s="315">
        <f t="shared" si="2"/>
        <v>21</v>
      </c>
      <c r="Y40" s="315">
        <f t="shared" si="2"/>
        <v>22</v>
      </c>
      <c r="Z40" s="315">
        <f t="shared" si="2"/>
        <v>23</v>
      </c>
      <c r="AA40" s="315">
        <f t="shared" si="2"/>
        <v>24</v>
      </c>
      <c r="AB40" s="316" t="s">
        <v>163</v>
      </c>
    </row>
    <row r="41" spans="1:28" ht="18" customHeight="1">
      <c r="B41" s="317" t="s">
        <v>90</v>
      </c>
      <c r="C41" s="318">
        <v>44580</v>
      </c>
      <c r="D41" s="186">
        <v>1158.4770000000001</v>
      </c>
      <c r="E41" s="186">
        <v>1062.8869999999999</v>
      </c>
      <c r="F41" s="186">
        <v>1012.698</v>
      </c>
      <c r="G41" s="186">
        <v>1001.891</v>
      </c>
      <c r="H41" s="186">
        <v>1023.039</v>
      </c>
      <c r="I41" s="186">
        <v>1116.643</v>
      </c>
      <c r="J41" s="186">
        <v>1323.623</v>
      </c>
      <c r="K41" s="186">
        <v>1552.847</v>
      </c>
      <c r="L41" s="186">
        <v>1704.7370000000001</v>
      </c>
      <c r="M41" s="186">
        <v>1740.6310000000001</v>
      </c>
      <c r="N41" s="186">
        <v>1703.45</v>
      </c>
      <c r="O41" s="186">
        <v>1677.212</v>
      </c>
      <c r="P41" s="186">
        <v>1635.64</v>
      </c>
      <c r="Q41" s="186">
        <v>1672.3389999999999</v>
      </c>
      <c r="R41" s="186">
        <v>1664.9349999999999</v>
      </c>
      <c r="S41" s="186">
        <v>1648.212</v>
      </c>
      <c r="T41" s="186">
        <v>1671.644</v>
      </c>
      <c r="U41" s="186">
        <v>1779.2429999999999</v>
      </c>
      <c r="V41" s="186">
        <v>1743.6320000000001</v>
      </c>
      <c r="W41" s="186">
        <v>1710.046</v>
      </c>
      <c r="X41" s="186">
        <v>1661.2760000000001</v>
      </c>
      <c r="Y41" s="186">
        <v>1576.9659999999999</v>
      </c>
      <c r="Z41" s="186">
        <v>1474.9929999999999</v>
      </c>
      <c r="AA41" s="186">
        <v>1327.069</v>
      </c>
      <c r="AB41" s="319">
        <f>IF($C41="","",SUM(D41:AA41))</f>
        <v>35644.130000000005</v>
      </c>
    </row>
    <row r="42" spans="1:28" ht="18" customHeight="1">
      <c r="B42" s="317" t="s">
        <v>91</v>
      </c>
      <c r="C42" s="320">
        <v>44608</v>
      </c>
      <c r="D42" s="186">
        <v>1054.1880000000001</v>
      </c>
      <c r="E42" s="186">
        <v>964.80499999999995</v>
      </c>
      <c r="F42" s="186">
        <v>921.505</v>
      </c>
      <c r="G42" s="186">
        <v>907.85</v>
      </c>
      <c r="H42" s="186">
        <v>926.94200000000001</v>
      </c>
      <c r="I42" s="186">
        <v>1030.394</v>
      </c>
      <c r="J42" s="186">
        <v>1237.3900000000001</v>
      </c>
      <c r="K42" s="186">
        <v>1468.2170000000001</v>
      </c>
      <c r="L42" s="186">
        <v>1580.1189999999999</v>
      </c>
      <c r="M42" s="186">
        <v>1615.5139999999999</v>
      </c>
      <c r="N42" s="186">
        <v>1581</v>
      </c>
      <c r="O42" s="186">
        <v>1548.2629999999999</v>
      </c>
      <c r="P42" s="186">
        <v>1514.9449999999999</v>
      </c>
      <c r="Q42" s="186">
        <v>1545.604</v>
      </c>
      <c r="R42" s="186">
        <v>1538.9839999999999</v>
      </c>
      <c r="S42" s="186">
        <v>1510.635</v>
      </c>
      <c r="T42" s="186">
        <v>1475.546</v>
      </c>
      <c r="U42" s="186">
        <v>1565.68</v>
      </c>
      <c r="V42" s="186">
        <v>1623.932</v>
      </c>
      <c r="W42" s="186">
        <v>1592.865</v>
      </c>
      <c r="X42" s="186">
        <v>1544.8050000000001</v>
      </c>
      <c r="Y42" s="186">
        <v>1467.5519999999999</v>
      </c>
      <c r="Z42" s="186">
        <v>1371.1859999999999</v>
      </c>
      <c r="AA42" s="186">
        <v>1221.3510000000001</v>
      </c>
      <c r="AB42" s="319">
        <f t="shared" ref="AB42:AB52" si="3">IF($C42="","",SUM(D42:AA42))</f>
        <v>32809.272000000004</v>
      </c>
    </row>
    <row r="43" spans="1:28" ht="18" customHeight="1">
      <c r="B43" s="317" t="s">
        <v>92</v>
      </c>
      <c r="C43" s="320">
        <v>44636</v>
      </c>
      <c r="D43" s="186">
        <v>1064.558</v>
      </c>
      <c r="E43" s="186">
        <v>974.59900000000005</v>
      </c>
      <c r="F43" s="186">
        <v>932.02</v>
      </c>
      <c r="G43" s="186">
        <v>918.94600000000003</v>
      </c>
      <c r="H43" s="186">
        <v>939.34699999999998</v>
      </c>
      <c r="I43" s="186">
        <v>1043.0260000000001</v>
      </c>
      <c r="J43" s="186">
        <v>1232.0540000000001</v>
      </c>
      <c r="K43" s="186">
        <v>1463.1010000000001</v>
      </c>
      <c r="L43" s="186">
        <v>1550.874</v>
      </c>
      <c r="M43" s="186">
        <v>1551.28</v>
      </c>
      <c r="N43" s="186">
        <v>1504.6469999999999</v>
      </c>
      <c r="O43" s="186">
        <v>1483.808</v>
      </c>
      <c r="P43" s="186">
        <v>1475.559</v>
      </c>
      <c r="Q43" s="186">
        <v>1531.96</v>
      </c>
      <c r="R43" s="186">
        <v>1535.4110000000001</v>
      </c>
      <c r="S43" s="186">
        <v>1516.2629999999999</v>
      </c>
      <c r="T43" s="186">
        <v>1488.32</v>
      </c>
      <c r="U43" s="186">
        <v>1517.681</v>
      </c>
      <c r="V43" s="186">
        <v>1607.4929999999999</v>
      </c>
      <c r="W43" s="186">
        <v>1598.83</v>
      </c>
      <c r="X43" s="186">
        <v>1542.6780000000001</v>
      </c>
      <c r="Y43" s="186">
        <v>1456.8030000000001</v>
      </c>
      <c r="Z43" s="186">
        <v>1341.9449999999999</v>
      </c>
      <c r="AA43" s="186">
        <v>1183.1210000000001</v>
      </c>
      <c r="AB43" s="319">
        <f t="shared" si="3"/>
        <v>32454.324000000001</v>
      </c>
    </row>
    <row r="44" spans="1:28" ht="18" customHeight="1">
      <c r="B44" s="317" t="s">
        <v>93</v>
      </c>
      <c r="C44" s="320">
        <v>44671</v>
      </c>
      <c r="D44" s="186">
        <v>1050.635</v>
      </c>
      <c r="E44" s="186">
        <v>951.71799999999996</v>
      </c>
      <c r="F44" s="186">
        <v>911.197</v>
      </c>
      <c r="G44" s="186">
        <v>941.60599999999999</v>
      </c>
      <c r="H44" s="186">
        <v>942.92600000000004</v>
      </c>
      <c r="I44" s="186">
        <v>969.70299999999997</v>
      </c>
      <c r="J44" s="186">
        <v>1128.7829999999999</v>
      </c>
      <c r="K44" s="186">
        <v>1392.704</v>
      </c>
      <c r="L44" s="186">
        <v>1540.2919999999999</v>
      </c>
      <c r="M44" s="186">
        <v>1587.931</v>
      </c>
      <c r="N44" s="186">
        <v>1560.029</v>
      </c>
      <c r="O44" s="186">
        <v>1553.7339999999999</v>
      </c>
      <c r="P44" s="186">
        <v>1517.654</v>
      </c>
      <c r="Q44" s="186">
        <v>1484.3019999999999</v>
      </c>
      <c r="R44" s="186">
        <v>1504.913</v>
      </c>
      <c r="S44" s="186">
        <v>1461.0840000000001</v>
      </c>
      <c r="T44" s="186">
        <v>1414.079</v>
      </c>
      <c r="U44" s="186">
        <v>1384.336</v>
      </c>
      <c r="V44" s="186">
        <v>1430.893</v>
      </c>
      <c r="W44" s="186">
        <v>1529.704</v>
      </c>
      <c r="X44" s="186">
        <v>1568.3889999999999</v>
      </c>
      <c r="Y44" s="186">
        <v>1506.104</v>
      </c>
      <c r="Z44" s="186">
        <v>1369.192</v>
      </c>
      <c r="AA44" s="186">
        <v>1225.0170000000001</v>
      </c>
      <c r="AB44" s="319">
        <f t="shared" si="3"/>
        <v>31926.924999999999</v>
      </c>
    </row>
    <row r="45" spans="1:28" ht="18" customHeight="1">
      <c r="B45" s="317" t="s">
        <v>94</v>
      </c>
      <c r="C45" s="320">
        <v>44699</v>
      </c>
      <c r="D45" s="186">
        <v>876.31600000000003</v>
      </c>
      <c r="E45" s="186">
        <v>800.25</v>
      </c>
      <c r="F45" s="186">
        <v>763.09100000000001</v>
      </c>
      <c r="G45" s="186">
        <v>751.98099999999999</v>
      </c>
      <c r="H45" s="186">
        <v>765.56899999999996</v>
      </c>
      <c r="I45" s="186">
        <v>794.78800000000001</v>
      </c>
      <c r="J45" s="186">
        <v>940.95899999999995</v>
      </c>
      <c r="K45" s="186">
        <v>1137.43</v>
      </c>
      <c r="L45" s="186">
        <v>1218.8209999999999</v>
      </c>
      <c r="M45" s="186">
        <v>1261.7270000000001</v>
      </c>
      <c r="N45" s="186">
        <v>1252.5820000000001</v>
      </c>
      <c r="O45" s="186">
        <v>1256.67</v>
      </c>
      <c r="P45" s="186">
        <v>1247.6669999999999</v>
      </c>
      <c r="Q45" s="186">
        <v>1243.4580000000001</v>
      </c>
      <c r="R45" s="186">
        <v>1277.9369999999999</v>
      </c>
      <c r="S45" s="186">
        <v>1259.337</v>
      </c>
      <c r="T45" s="186">
        <v>1227.1990000000001</v>
      </c>
      <c r="U45" s="186">
        <v>1183.981</v>
      </c>
      <c r="V45" s="186">
        <v>1164.6980000000001</v>
      </c>
      <c r="W45" s="186">
        <v>1174.924</v>
      </c>
      <c r="X45" s="186">
        <v>1282.6379999999999</v>
      </c>
      <c r="Y45" s="186">
        <v>1287.8679999999999</v>
      </c>
      <c r="Z45" s="186">
        <v>1160.9559999999999</v>
      </c>
      <c r="AA45" s="186">
        <v>1022.82</v>
      </c>
      <c r="AB45" s="319">
        <f t="shared" si="3"/>
        <v>26353.666999999998</v>
      </c>
    </row>
    <row r="46" spans="1:28" ht="18" customHeight="1">
      <c r="B46" s="317" t="s">
        <v>95</v>
      </c>
      <c r="C46" s="320">
        <v>44727</v>
      </c>
      <c r="D46" s="186">
        <v>900.28800000000001</v>
      </c>
      <c r="E46" s="186">
        <v>814.56</v>
      </c>
      <c r="F46" s="186">
        <v>766.08799999999997</v>
      </c>
      <c r="G46" s="186">
        <v>749.88099999999997</v>
      </c>
      <c r="H46" s="186">
        <v>757.95799999999997</v>
      </c>
      <c r="I46" s="186">
        <v>791.64099999999996</v>
      </c>
      <c r="J46" s="186">
        <v>942.10400000000004</v>
      </c>
      <c r="K46" s="186">
        <v>1148.6389999999999</v>
      </c>
      <c r="L46" s="186">
        <v>1229.1890000000001</v>
      </c>
      <c r="M46" s="186">
        <v>1250.848</v>
      </c>
      <c r="N46" s="186">
        <v>1247.114</v>
      </c>
      <c r="O46" s="186">
        <v>1271.538</v>
      </c>
      <c r="P46" s="186">
        <v>1268.857</v>
      </c>
      <c r="Q46" s="186">
        <v>1279.077</v>
      </c>
      <c r="R46" s="186">
        <v>1325.3130000000001</v>
      </c>
      <c r="S46" s="186">
        <v>1318.46</v>
      </c>
      <c r="T46" s="186">
        <v>1283.5160000000001</v>
      </c>
      <c r="U46" s="186">
        <v>1231.7660000000001</v>
      </c>
      <c r="V46" s="186">
        <v>1199.1579999999999</v>
      </c>
      <c r="W46" s="186">
        <v>1186.068</v>
      </c>
      <c r="X46" s="186">
        <v>1229.895</v>
      </c>
      <c r="Y46" s="186">
        <v>1303.9939999999999</v>
      </c>
      <c r="Z46" s="186">
        <v>1196.8989999999999</v>
      </c>
      <c r="AA46" s="186">
        <v>1049.568</v>
      </c>
      <c r="AB46" s="319">
        <f t="shared" si="3"/>
        <v>26742.418999999998</v>
      </c>
    </row>
    <row r="47" spans="1:28" ht="18" customHeight="1">
      <c r="B47" s="317" t="s">
        <v>96</v>
      </c>
      <c r="C47" s="320">
        <v>44762</v>
      </c>
      <c r="D47" s="186">
        <v>971.92399999999998</v>
      </c>
      <c r="E47" s="186">
        <v>881.46400000000006</v>
      </c>
      <c r="F47" s="186">
        <v>834.5</v>
      </c>
      <c r="G47" s="186">
        <v>815.48500000000001</v>
      </c>
      <c r="H47" s="186">
        <v>824.78599999999994</v>
      </c>
      <c r="I47" s="186">
        <v>854.577</v>
      </c>
      <c r="J47" s="186">
        <v>985.09</v>
      </c>
      <c r="K47" s="186">
        <v>1188.895</v>
      </c>
      <c r="L47" s="186">
        <v>1282.472</v>
      </c>
      <c r="M47" s="186">
        <v>1340.68</v>
      </c>
      <c r="N47" s="186">
        <v>1348.4010000000001</v>
      </c>
      <c r="O47" s="186">
        <v>1390.39</v>
      </c>
      <c r="P47" s="186">
        <v>1407.992</v>
      </c>
      <c r="Q47" s="186">
        <v>1420.1759999999999</v>
      </c>
      <c r="R47" s="186">
        <v>1464.2180000000001</v>
      </c>
      <c r="S47" s="186">
        <v>1445.9760000000001</v>
      </c>
      <c r="T47" s="186">
        <v>1409.777</v>
      </c>
      <c r="U47" s="186">
        <v>1367.905</v>
      </c>
      <c r="V47" s="186">
        <v>1335.453</v>
      </c>
      <c r="W47" s="186">
        <v>1318.415</v>
      </c>
      <c r="X47" s="186">
        <v>1329.4259999999999</v>
      </c>
      <c r="Y47" s="186">
        <v>1374.6010000000001</v>
      </c>
      <c r="Z47" s="186">
        <v>1267.192</v>
      </c>
      <c r="AA47" s="186">
        <v>1139.924</v>
      </c>
      <c r="AB47" s="319">
        <f t="shared" si="3"/>
        <v>28999.718999999997</v>
      </c>
    </row>
    <row r="48" spans="1:28" ht="18" customHeight="1">
      <c r="B48" s="317" t="s">
        <v>97</v>
      </c>
      <c r="C48" s="320">
        <v>44790</v>
      </c>
      <c r="D48" s="186">
        <v>951.596</v>
      </c>
      <c r="E48" s="186">
        <v>863.74</v>
      </c>
      <c r="F48" s="186">
        <v>817.56399999999996</v>
      </c>
      <c r="G48" s="186">
        <v>800.77599999999995</v>
      </c>
      <c r="H48" s="186">
        <v>815.57</v>
      </c>
      <c r="I48" s="186">
        <v>854.99900000000002</v>
      </c>
      <c r="J48" s="186">
        <v>951.97699999999998</v>
      </c>
      <c r="K48" s="186">
        <v>1160.884</v>
      </c>
      <c r="L48" s="186">
        <v>1270.7529999999999</v>
      </c>
      <c r="M48" s="186">
        <v>1325.347</v>
      </c>
      <c r="N48" s="186">
        <v>1338.6679999999999</v>
      </c>
      <c r="O48" s="186">
        <v>1376.078</v>
      </c>
      <c r="P48" s="186">
        <v>1403.6559999999999</v>
      </c>
      <c r="Q48" s="186">
        <v>1403.557</v>
      </c>
      <c r="R48" s="186">
        <v>1450.1179999999999</v>
      </c>
      <c r="S48" s="186">
        <v>1429.7059999999999</v>
      </c>
      <c r="T48" s="186">
        <v>1398.4939999999999</v>
      </c>
      <c r="U48" s="186">
        <v>1347.652</v>
      </c>
      <c r="V48" s="186">
        <v>1326.8779999999999</v>
      </c>
      <c r="W48" s="186">
        <v>1319.86</v>
      </c>
      <c r="X48" s="186">
        <v>1414.894</v>
      </c>
      <c r="Y48" s="186">
        <v>1366.1130000000001</v>
      </c>
      <c r="Z48" s="186">
        <v>1233.067</v>
      </c>
      <c r="AA48" s="186">
        <v>1111.6669999999999</v>
      </c>
      <c r="AB48" s="319">
        <f t="shared" si="3"/>
        <v>28733.613999999998</v>
      </c>
    </row>
    <row r="49" spans="1:28" ht="18" customHeight="1">
      <c r="B49" s="317" t="s">
        <v>98</v>
      </c>
      <c r="C49" s="320">
        <v>44825</v>
      </c>
      <c r="D49" s="186">
        <v>943.303</v>
      </c>
      <c r="E49" s="186">
        <v>859.20399999999995</v>
      </c>
      <c r="F49" s="186">
        <v>817.15899999999999</v>
      </c>
      <c r="G49" s="186">
        <v>804.25099999999998</v>
      </c>
      <c r="H49" s="186">
        <v>826.05200000000002</v>
      </c>
      <c r="I49" s="186">
        <v>902.904</v>
      </c>
      <c r="J49" s="186">
        <v>1074.8340000000001</v>
      </c>
      <c r="K49" s="186">
        <v>1287.914</v>
      </c>
      <c r="L49" s="186">
        <v>1371.046</v>
      </c>
      <c r="M49" s="186">
        <v>1385.5160000000001</v>
      </c>
      <c r="N49" s="186">
        <v>1362.452</v>
      </c>
      <c r="O49" s="186">
        <v>1374.2670000000001</v>
      </c>
      <c r="P49" s="186">
        <v>1356.3520000000001</v>
      </c>
      <c r="Q49" s="186">
        <v>1337.827</v>
      </c>
      <c r="R49" s="186">
        <v>1371.9190000000001</v>
      </c>
      <c r="S49" s="186">
        <v>1348.241</v>
      </c>
      <c r="T49" s="186">
        <v>1328.134</v>
      </c>
      <c r="U49" s="186">
        <v>1316.25</v>
      </c>
      <c r="V49" s="186">
        <v>1356.4780000000001</v>
      </c>
      <c r="W49" s="186">
        <v>1488.116</v>
      </c>
      <c r="X49" s="186">
        <v>1462.962</v>
      </c>
      <c r="Y49" s="186">
        <v>1378.5150000000001</v>
      </c>
      <c r="Z49" s="186">
        <v>1217.9880000000001</v>
      </c>
      <c r="AA49" s="186">
        <v>1089.434</v>
      </c>
      <c r="AB49" s="319">
        <f t="shared" si="3"/>
        <v>29061.117999999999</v>
      </c>
    </row>
    <row r="50" spans="1:28" ht="18" customHeight="1">
      <c r="B50" s="317" t="s">
        <v>99</v>
      </c>
      <c r="C50" s="320">
        <v>44853</v>
      </c>
      <c r="D50" s="186">
        <v>974.71799999999996</v>
      </c>
      <c r="E50" s="186">
        <v>895.39099999999996</v>
      </c>
      <c r="F50" s="186">
        <v>857.50699999999995</v>
      </c>
      <c r="G50" s="186">
        <v>843.60400000000004</v>
      </c>
      <c r="H50" s="186">
        <v>860.13699999999994</v>
      </c>
      <c r="I50" s="186">
        <v>940.19399999999996</v>
      </c>
      <c r="J50" s="186">
        <v>1148.835</v>
      </c>
      <c r="K50" s="186">
        <v>1363.403</v>
      </c>
      <c r="L50" s="186">
        <v>1421.69</v>
      </c>
      <c r="M50" s="186">
        <v>1416.575</v>
      </c>
      <c r="N50" s="186">
        <v>1352.0740000000001</v>
      </c>
      <c r="O50" s="186">
        <v>1331.046</v>
      </c>
      <c r="P50" s="186">
        <v>1295.598</v>
      </c>
      <c r="Q50" s="186">
        <v>1279.4960000000001</v>
      </c>
      <c r="R50" s="186">
        <v>1329.8589999999999</v>
      </c>
      <c r="S50" s="186">
        <v>1325.835</v>
      </c>
      <c r="T50" s="186">
        <v>1312.8789999999999</v>
      </c>
      <c r="U50" s="186">
        <v>1338.2940000000001</v>
      </c>
      <c r="V50" s="186">
        <v>1473.6690000000001</v>
      </c>
      <c r="W50" s="186">
        <v>1496.415</v>
      </c>
      <c r="X50" s="186">
        <v>1443.566</v>
      </c>
      <c r="Y50" s="186">
        <v>1352.3779999999999</v>
      </c>
      <c r="Z50" s="186">
        <v>1210.8969999999999</v>
      </c>
      <c r="AA50" s="186">
        <v>1092.893</v>
      </c>
      <c r="AB50" s="319">
        <f t="shared" si="3"/>
        <v>29356.953000000005</v>
      </c>
    </row>
    <row r="51" spans="1:28" ht="18" customHeight="1">
      <c r="B51" s="317" t="s">
        <v>100</v>
      </c>
      <c r="C51" s="320">
        <v>44881</v>
      </c>
      <c r="D51" s="186">
        <v>1012.447</v>
      </c>
      <c r="E51" s="186">
        <v>929.72500000000002</v>
      </c>
      <c r="F51" s="186">
        <v>890.73199999999997</v>
      </c>
      <c r="G51" s="186">
        <v>878.34199999999998</v>
      </c>
      <c r="H51" s="186">
        <v>903.80100000000004</v>
      </c>
      <c r="I51" s="186">
        <v>1005.04</v>
      </c>
      <c r="J51" s="186">
        <v>1204.4570000000001</v>
      </c>
      <c r="K51" s="186">
        <v>1413.9649999999999</v>
      </c>
      <c r="L51" s="186">
        <v>1517.74</v>
      </c>
      <c r="M51" s="186">
        <v>1553.6189999999999</v>
      </c>
      <c r="N51" s="186">
        <v>1534.7460000000001</v>
      </c>
      <c r="O51" s="186">
        <v>1524.5909999999999</v>
      </c>
      <c r="P51" s="186">
        <v>1519.587</v>
      </c>
      <c r="Q51" s="186">
        <v>1557.296</v>
      </c>
      <c r="R51" s="186">
        <v>1535.3679999999999</v>
      </c>
      <c r="S51" s="186">
        <v>1540.9349999999999</v>
      </c>
      <c r="T51" s="186">
        <v>1587.549</v>
      </c>
      <c r="U51" s="186">
        <v>1604.9829999999999</v>
      </c>
      <c r="V51" s="186">
        <v>1553.742</v>
      </c>
      <c r="W51" s="186">
        <v>1516.2639999999999</v>
      </c>
      <c r="X51" s="186">
        <v>1463.913</v>
      </c>
      <c r="Y51" s="186">
        <v>1380.81</v>
      </c>
      <c r="Z51" s="186">
        <v>1270.904</v>
      </c>
      <c r="AA51" s="186">
        <v>1118.4490000000001</v>
      </c>
      <c r="AB51" s="319">
        <f t="shared" si="3"/>
        <v>32019.004999999997</v>
      </c>
    </row>
    <row r="52" spans="1:28" ht="18" customHeight="1" thickBot="1">
      <c r="B52" s="321" t="s">
        <v>101</v>
      </c>
      <c r="C52" s="322">
        <v>44916</v>
      </c>
      <c r="D52" s="323">
        <v>1179.114</v>
      </c>
      <c r="E52" s="323">
        <v>1077.2270000000001</v>
      </c>
      <c r="F52" s="323">
        <v>1026.8499999999999</v>
      </c>
      <c r="G52" s="323">
        <v>1010.746</v>
      </c>
      <c r="H52" s="323">
        <v>1030.231</v>
      </c>
      <c r="I52" s="323">
        <v>1147.6469999999999</v>
      </c>
      <c r="J52" s="323">
        <v>1385.154</v>
      </c>
      <c r="K52" s="323">
        <v>1615.8389999999999</v>
      </c>
      <c r="L52" s="323">
        <v>1740.001</v>
      </c>
      <c r="M52" s="323">
        <v>1774.597</v>
      </c>
      <c r="N52" s="323">
        <v>1734.546</v>
      </c>
      <c r="O52" s="323">
        <v>1722.143</v>
      </c>
      <c r="P52" s="323">
        <v>1698.001</v>
      </c>
      <c r="Q52" s="323">
        <v>1732.3050000000001</v>
      </c>
      <c r="R52" s="323">
        <v>1737.202</v>
      </c>
      <c r="S52" s="323">
        <v>1731.5319999999999</v>
      </c>
      <c r="T52" s="323">
        <v>1793.9659999999999</v>
      </c>
      <c r="U52" s="323">
        <v>1805.7629999999999</v>
      </c>
      <c r="V52" s="323">
        <v>1756.09</v>
      </c>
      <c r="W52" s="323">
        <v>1714.528</v>
      </c>
      <c r="X52" s="323">
        <v>1664.874</v>
      </c>
      <c r="Y52" s="323">
        <v>1584.5940000000001</v>
      </c>
      <c r="Z52" s="323">
        <v>1488.692</v>
      </c>
      <c r="AA52" s="323">
        <v>1320.876</v>
      </c>
      <c r="AB52" s="324">
        <f t="shared" si="3"/>
        <v>36472.517999999996</v>
      </c>
    </row>
    <row r="53" spans="1:28" ht="9.9499999999999993" customHeight="1"/>
    <row r="54" spans="1:28" ht="9.9499999999999993" customHeight="1">
      <c r="U54" s="309" t="s">
        <v>0</v>
      </c>
    </row>
    <row r="55" spans="1:28" ht="9.9499999999999993" customHeight="1"/>
    <row r="56" spans="1:28" ht="18" customHeight="1">
      <c r="A56" s="310"/>
      <c r="B56" s="311" t="s">
        <v>166</v>
      </c>
    </row>
    <row r="57" spans="1:28" ht="18" customHeight="1" thickBot="1">
      <c r="A57" s="310"/>
      <c r="B57" s="172"/>
      <c r="AB57" s="312" t="s">
        <v>89</v>
      </c>
    </row>
    <row r="58" spans="1:28" ht="18" customHeight="1">
      <c r="B58" s="313"/>
      <c r="C58" s="314"/>
      <c r="D58" s="315">
        <v>1</v>
      </c>
      <c r="E58" s="315">
        <v>2</v>
      </c>
      <c r="F58" s="315">
        <v>3</v>
      </c>
      <c r="G58" s="315">
        <v>4</v>
      </c>
      <c r="H58" s="315">
        <v>5</v>
      </c>
      <c r="I58" s="315">
        <v>6</v>
      </c>
      <c r="J58" s="315">
        <v>7</v>
      </c>
      <c r="K58" s="315">
        <v>8</v>
      </c>
      <c r="L58" s="315">
        <v>9</v>
      </c>
      <c r="M58" s="315">
        <v>10</v>
      </c>
      <c r="N58" s="315">
        <v>11</v>
      </c>
      <c r="O58" s="315">
        <v>12</v>
      </c>
      <c r="P58" s="315">
        <v>13</v>
      </c>
      <c r="Q58" s="315">
        <v>14</v>
      </c>
      <c r="R58" s="315">
        <v>15</v>
      </c>
      <c r="S58" s="315">
        <v>16</v>
      </c>
      <c r="T58" s="315">
        <v>17</v>
      </c>
      <c r="U58" s="315">
        <v>18</v>
      </c>
      <c r="V58" s="315">
        <v>19</v>
      </c>
      <c r="W58" s="315">
        <v>20</v>
      </c>
      <c r="X58" s="315">
        <v>21</v>
      </c>
      <c r="Y58" s="315">
        <v>22</v>
      </c>
      <c r="Z58" s="315">
        <v>23</v>
      </c>
      <c r="AA58" s="315">
        <v>24</v>
      </c>
      <c r="AB58" s="316" t="s">
        <v>163</v>
      </c>
    </row>
    <row r="59" spans="1:28" ht="18" customHeight="1">
      <c r="B59" s="317" t="s">
        <v>90</v>
      </c>
      <c r="C59" s="318">
        <v>44586</v>
      </c>
      <c r="D59" s="186">
        <v>1270.5</v>
      </c>
      <c r="E59" s="186">
        <v>1179.3409999999999</v>
      </c>
      <c r="F59" s="186">
        <v>1131.1559999999999</v>
      </c>
      <c r="G59" s="186">
        <v>1112.442</v>
      </c>
      <c r="H59" s="186">
        <v>1136.527</v>
      </c>
      <c r="I59" s="186">
        <v>1236.5060000000001</v>
      </c>
      <c r="J59" s="186">
        <v>1453.347</v>
      </c>
      <c r="K59" s="186">
        <v>1680.7249999999999</v>
      </c>
      <c r="L59" s="186">
        <v>1824.3989999999999</v>
      </c>
      <c r="M59" s="186">
        <v>1863.9110000000001</v>
      </c>
      <c r="N59" s="186">
        <v>1845.2840000000001</v>
      </c>
      <c r="O59" s="186">
        <v>1830.0540000000001</v>
      </c>
      <c r="P59" s="186">
        <v>1802.7329999999999</v>
      </c>
      <c r="Q59" s="186">
        <v>1831.5340000000001</v>
      </c>
      <c r="R59" s="186">
        <v>1819.269</v>
      </c>
      <c r="S59" s="186">
        <v>1802.684</v>
      </c>
      <c r="T59" s="186">
        <v>1806.14</v>
      </c>
      <c r="U59" s="186">
        <v>1893.2249999999999</v>
      </c>
      <c r="V59" s="186">
        <v>1860.711</v>
      </c>
      <c r="W59" s="186">
        <v>1831.588</v>
      </c>
      <c r="X59" s="186">
        <v>1775.3420000000001</v>
      </c>
      <c r="Y59" s="186">
        <v>1678.171</v>
      </c>
      <c r="Z59" s="186">
        <v>1582.807</v>
      </c>
      <c r="AA59" s="186">
        <v>1419.0050000000001</v>
      </c>
      <c r="AB59" s="319">
        <f>IF($C59="","",SUM(D59:AA59))</f>
        <v>38667.400999999998</v>
      </c>
    </row>
    <row r="60" spans="1:28" ht="18" customHeight="1">
      <c r="B60" s="317" t="s">
        <v>91</v>
      </c>
      <c r="C60" s="320">
        <v>44594</v>
      </c>
      <c r="D60" s="186">
        <v>1187.857</v>
      </c>
      <c r="E60" s="186">
        <v>1091.961</v>
      </c>
      <c r="F60" s="186">
        <v>1042.212</v>
      </c>
      <c r="G60" s="186">
        <v>1022.636</v>
      </c>
      <c r="H60" s="186">
        <v>1047.902</v>
      </c>
      <c r="I60" s="186">
        <v>1148.5229999999999</v>
      </c>
      <c r="J60" s="186">
        <v>1363.652</v>
      </c>
      <c r="K60" s="186">
        <v>1602.181</v>
      </c>
      <c r="L60" s="186">
        <v>1738.6030000000001</v>
      </c>
      <c r="M60" s="186">
        <v>1765.201</v>
      </c>
      <c r="N60" s="186">
        <v>1743.2349999999999</v>
      </c>
      <c r="O60" s="186">
        <v>1729.057</v>
      </c>
      <c r="P60" s="186">
        <v>1697.5419999999999</v>
      </c>
      <c r="Q60" s="186">
        <v>1740.394</v>
      </c>
      <c r="R60" s="186">
        <v>1718.473</v>
      </c>
      <c r="S60" s="186">
        <v>1682.1389999999999</v>
      </c>
      <c r="T60" s="186">
        <v>1669.819</v>
      </c>
      <c r="U60" s="186">
        <v>1775.279</v>
      </c>
      <c r="V60" s="186">
        <v>1760.0260000000001</v>
      </c>
      <c r="W60" s="186">
        <v>1715.463</v>
      </c>
      <c r="X60" s="186">
        <v>1673.346</v>
      </c>
      <c r="Y60" s="186">
        <v>1594.7619999999999</v>
      </c>
      <c r="Z60" s="186">
        <v>1497.759</v>
      </c>
      <c r="AA60" s="186">
        <v>1336.528</v>
      </c>
      <c r="AB60" s="319">
        <f t="shared" ref="AB60:AB70" si="4">IF($C60="","",SUM(D60:AA60))</f>
        <v>36344.550000000003</v>
      </c>
    </row>
    <row r="61" spans="1:28" ht="18" customHeight="1">
      <c r="B61" s="317" t="s">
        <v>92</v>
      </c>
      <c r="C61" s="320">
        <v>44629</v>
      </c>
      <c r="D61" s="186">
        <v>1180.3430000000001</v>
      </c>
      <c r="E61" s="186">
        <v>1088.125</v>
      </c>
      <c r="F61" s="186">
        <v>1035.0640000000001</v>
      </c>
      <c r="G61" s="186">
        <v>1014.638</v>
      </c>
      <c r="H61" s="186">
        <v>1039.53</v>
      </c>
      <c r="I61" s="186">
        <v>1148.7850000000001</v>
      </c>
      <c r="J61" s="186">
        <v>1344.7860000000001</v>
      </c>
      <c r="K61" s="186">
        <v>1586.4659999999999</v>
      </c>
      <c r="L61" s="186">
        <v>1693.7750000000001</v>
      </c>
      <c r="M61" s="186">
        <v>1716.1579999999999</v>
      </c>
      <c r="N61" s="186">
        <v>1685.2660000000001</v>
      </c>
      <c r="O61" s="186">
        <v>1678.2950000000001</v>
      </c>
      <c r="P61" s="186">
        <v>1658.6079999999999</v>
      </c>
      <c r="Q61" s="186">
        <v>1704.914</v>
      </c>
      <c r="R61" s="186">
        <v>1690.7339999999999</v>
      </c>
      <c r="S61" s="186">
        <v>1655.5440000000001</v>
      </c>
      <c r="T61" s="186">
        <v>1628.3430000000001</v>
      </c>
      <c r="U61" s="186">
        <v>1663.1179999999999</v>
      </c>
      <c r="V61" s="186">
        <v>1743.329</v>
      </c>
      <c r="W61" s="186">
        <v>1719.413</v>
      </c>
      <c r="X61" s="186">
        <v>1670.7650000000001</v>
      </c>
      <c r="Y61" s="186">
        <v>1583.146</v>
      </c>
      <c r="Z61" s="186">
        <v>1473.357</v>
      </c>
      <c r="AA61" s="186">
        <v>1310.915</v>
      </c>
      <c r="AB61" s="319">
        <f t="shared" si="4"/>
        <v>35713.416999999994</v>
      </c>
    </row>
    <row r="62" spans="1:28" ht="18" customHeight="1">
      <c r="B62" s="317" t="s">
        <v>93</v>
      </c>
      <c r="C62" s="320">
        <v>44672</v>
      </c>
      <c r="D62" s="186">
        <v>1075.7850000000001</v>
      </c>
      <c r="E62" s="186">
        <v>973.84699999999998</v>
      </c>
      <c r="F62" s="186">
        <v>934.577</v>
      </c>
      <c r="G62" s="186">
        <v>959.54899999999998</v>
      </c>
      <c r="H62" s="186">
        <v>965.92499999999995</v>
      </c>
      <c r="I62" s="186">
        <v>988.40200000000004</v>
      </c>
      <c r="J62" s="186">
        <v>1136.046</v>
      </c>
      <c r="K62" s="186">
        <v>1399.7149999999999</v>
      </c>
      <c r="L62" s="186">
        <v>1531.896</v>
      </c>
      <c r="M62" s="186">
        <v>1569.6510000000001</v>
      </c>
      <c r="N62" s="186">
        <v>1559.1969999999999</v>
      </c>
      <c r="O62" s="186">
        <v>1565.0830000000001</v>
      </c>
      <c r="P62" s="186">
        <v>1548.1869999999999</v>
      </c>
      <c r="Q62" s="186">
        <v>1526.326</v>
      </c>
      <c r="R62" s="186">
        <v>1552.134</v>
      </c>
      <c r="S62" s="186">
        <v>1531.14</v>
      </c>
      <c r="T62" s="186">
        <v>1509.173</v>
      </c>
      <c r="U62" s="186">
        <v>1485.97</v>
      </c>
      <c r="V62" s="186">
        <v>1528.606</v>
      </c>
      <c r="W62" s="186">
        <v>1581.7919999999999</v>
      </c>
      <c r="X62" s="186">
        <v>1560.7819999999999</v>
      </c>
      <c r="Y62" s="186">
        <v>1485.646</v>
      </c>
      <c r="Z62" s="186">
        <v>1347.2239999999999</v>
      </c>
      <c r="AA62" s="186">
        <v>1211.48</v>
      </c>
      <c r="AB62" s="319">
        <f t="shared" si="4"/>
        <v>32528.132999999998</v>
      </c>
    </row>
    <row r="63" spans="1:28" ht="18" customHeight="1">
      <c r="B63" s="317" t="s">
        <v>94</v>
      </c>
      <c r="C63" s="320">
        <v>44686</v>
      </c>
      <c r="D63" s="186">
        <v>951.53099999999995</v>
      </c>
      <c r="E63" s="186">
        <v>843.99400000000003</v>
      </c>
      <c r="F63" s="186">
        <v>794.255</v>
      </c>
      <c r="G63" s="186">
        <v>777.73699999999997</v>
      </c>
      <c r="H63" s="186">
        <v>799.81399999999996</v>
      </c>
      <c r="I63" s="186">
        <v>855.846</v>
      </c>
      <c r="J63" s="186">
        <v>1014.545</v>
      </c>
      <c r="K63" s="186">
        <v>1236.691</v>
      </c>
      <c r="L63" s="186">
        <v>1307.557</v>
      </c>
      <c r="M63" s="186">
        <v>1317.845</v>
      </c>
      <c r="N63" s="186">
        <v>1286.77</v>
      </c>
      <c r="O63" s="186">
        <v>1286.433</v>
      </c>
      <c r="P63" s="186">
        <v>1273.7</v>
      </c>
      <c r="Q63" s="186">
        <v>1277.5820000000001</v>
      </c>
      <c r="R63" s="186">
        <v>1318.306</v>
      </c>
      <c r="S63" s="186">
        <v>1301.192</v>
      </c>
      <c r="T63" s="186">
        <v>1272.992</v>
      </c>
      <c r="U63" s="186">
        <v>1240.039</v>
      </c>
      <c r="V63" s="186">
        <v>1234.1379999999999</v>
      </c>
      <c r="W63" s="186">
        <v>1287.5219999999999</v>
      </c>
      <c r="X63" s="186">
        <v>1399.5050000000001</v>
      </c>
      <c r="Y63" s="186">
        <v>1354.4059999999999</v>
      </c>
      <c r="Z63" s="186">
        <v>1228.731</v>
      </c>
      <c r="AA63" s="186">
        <v>1085.9580000000001</v>
      </c>
      <c r="AB63" s="319">
        <f t="shared" si="4"/>
        <v>27747.089</v>
      </c>
    </row>
    <row r="64" spans="1:28" ht="18" customHeight="1">
      <c r="B64" s="317" t="s">
        <v>95</v>
      </c>
      <c r="C64" s="320">
        <v>44742</v>
      </c>
      <c r="D64" s="186">
        <v>1022.144</v>
      </c>
      <c r="E64" s="186">
        <v>924.42200000000003</v>
      </c>
      <c r="F64" s="186">
        <v>875.92899999999997</v>
      </c>
      <c r="G64" s="186">
        <v>855.08900000000006</v>
      </c>
      <c r="H64" s="186">
        <v>858.08399999999995</v>
      </c>
      <c r="I64" s="186">
        <v>884.96500000000003</v>
      </c>
      <c r="J64" s="186">
        <v>1022.538</v>
      </c>
      <c r="K64" s="186">
        <v>1242.461</v>
      </c>
      <c r="L64" s="186">
        <v>1353.3589999999999</v>
      </c>
      <c r="M64" s="186">
        <v>1419.5930000000001</v>
      </c>
      <c r="N64" s="186">
        <v>1445.75</v>
      </c>
      <c r="O64" s="186">
        <v>1483.8969999999999</v>
      </c>
      <c r="P64" s="186">
        <v>1496.8309999999999</v>
      </c>
      <c r="Q64" s="186">
        <v>1507.577</v>
      </c>
      <c r="R64" s="186">
        <v>1548.7</v>
      </c>
      <c r="S64" s="186">
        <v>1526.751</v>
      </c>
      <c r="T64" s="186">
        <v>1481.153</v>
      </c>
      <c r="U64" s="186">
        <v>1432.4739999999999</v>
      </c>
      <c r="V64" s="186">
        <v>1398.1569999999999</v>
      </c>
      <c r="W64" s="186">
        <v>1363.8679999999999</v>
      </c>
      <c r="X64" s="186">
        <v>1365.873</v>
      </c>
      <c r="Y64" s="186">
        <v>1411.7429999999999</v>
      </c>
      <c r="Z64" s="186">
        <v>1317.008</v>
      </c>
      <c r="AA64" s="186">
        <v>1186.434</v>
      </c>
      <c r="AB64" s="319">
        <f t="shared" si="4"/>
        <v>30424.799999999996</v>
      </c>
    </row>
    <row r="65" spans="1:28" ht="18" customHeight="1">
      <c r="B65" s="317" t="s">
        <v>96</v>
      </c>
      <c r="C65" s="320">
        <v>44767</v>
      </c>
      <c r="D65" s="186">
        <v>991.553</v>
      </c>
      <c r="E65" s="186">
        <v>906.04300000000001</v>
      </c>
      <c r="F65" s="186">
        <v>866.55</v>
      </c>
      <c r="G65" s="186">
        <v>843.84400000000005</v>
      </c>
      <c r="H65" s="186">
        <v>850.774</v>
      </c>
      <c r="I65" s="186">
        <v>871.12199999999996</v>
      </c>
      <c r="J65" s="186">
        <v>990.76499999999999</v>
      </c>
      <c r="K65" s="186">
        <v>1206.0070000000001</v>
      </c>
      <c r="L65" s="186">
        <v>1335.499</v>
      </c>
      <c r="M65" s="186">
        <v>1416.502</v>
      </c>
      <c r="N65" s="186">
        <v>1459.9480000000001</v>
      </c>
      <c r="O65" s="186">
        <v>1497.989</v>
      </c>
      <c r="P65" s="186">
        <v>1528.5609999999999</v>
      </c>
      <c r="Q65" s="186">
        <v>1538.0340000000001</v>
      </c>
      <c r="R65" s="186">
        <v>1571.4760000000001</v>
      </c>
      <c r="S65" s="186">
        <v>1539.5160000000001</v>
      </c>
      <c r="T65" s="186">
        <v>1500.9770000000001</v>
      </c>
      <c r="U65" s="186">
        <v>1459.422</v>
      </c>
      <c r="V65" s="186">
        <v>1432.52</v>
      </c>
      <c r="W65" s="186">
        <v>1410.0260000000001</v>
      </c>
      <c r="X65" s="186">
        <v>1416.482</v>
      </c>
      <c r="Y65" s="186">
        <v>1435.1089999999999</v>
      </c>
      <c r="Z65" s="186">
        <v>1303.588</v>
      </c>
      <c r="AA65" s="186">
        <v>1173.49</v>
      </c>
      <c r="AB65" s="319">
        <f t="shared" si="4"/>
        <v>30545.797000000002</v>
      </c>
    </row>
    <row r="66" spans="1:28" ht="18" customHeight="1">
      <c r="B66" s="317" t="s">
        <v>97</v>
      </c>
      <c r="C66" s="320">
        <v>44778</v>
      </c>
      <c r="D66" s="186">
        <v>1028.1030000000001</v>
      </c>
      <c r="E66" s="186">
        <v>937.45500000000004</v>
      </c>
      <c r="F66" s="186">
        <v>883.47299999999996</v>
      </c>
      <c r="G66" s="186">
        <v>859.57299999999998</v>
      </c>
      <c r="H66" s="186">
        <v>867.43399999999997</v>
      </c>
      <c r="I66" s="186">
        <v>892.93100000000004</v>
      </c>
      <c r="J66" s="186">
        <v>990.42499999999995</v>
      </c>
      <c r="K66" s="186">
        <v>1184.729</v>
      </c>
      <c r="L66" s="186">
        <v>1288.617</v>
      </c>
      <c r="M66" s="186">
        <v>1365.7650000000001</v>
      </c>
      <c r="N66" s="186">
        <v>1398.7059999999999</v>
      </c>
      <c r="O66" s="186">
        <v>1458.259</v>
      </c>
      <c r="P66" s="186">
        <v>1495.9179999999999</v>
      </c>
      <c r="Q66" s="186">
        <v>1498.6410000000001</v>
      </c>
      <c r="R66" s="186">
        <v>1538.3420000000001</v>
      </c>
      <c r="S66" s="186">
        <v>1521.1289999999999</v>
      </c>
      <c r="T66" s="186">
        <v>1479.7809999999999</v>
      </c>
      <c r="U66" s="186">
        <v>1440.29</v>
      </c>
      <c r="V66" s="186">
        <v>1416.2429999999999</v>
      </c>
      <c r="W66" s="186">
        <v>1392.364</v>
      </c>
      <c r="X66" s="186">
        <v>1423.6780000000001</v>
      </c>
      <c r="Y66" s="186">
        <v>1415.3050000000001</v>
      </c>
      <c r="Z66" s="186">
        <v>1291.1020000000001</v>
      </c>
      <c r="AA66" s="186">
        <v>1173.4860000000001</v>
      </c>
      <c r="AB66" s="319">
        <f t="shared" si="4"/>
        <v>30241.749</v>
      </c>
    </row>
    <row r="67" spans="1:28" ht="18" customHeight="1">
      <c r="B67" s="317" t="s">
        <v>98</v>
      </c>
      <c r="C67" s="320">
        <v>44826</v>
      </c>
      <c r="D67" s="186">
        <v>955.57500000000005</v>
      </c>
      <c r="E67" s="186">
        <v>871.42</v>
      </c>
      <c r="F67" s="186">
        <v>831.43399999999997</v>
      </c>
      <c r="G67" s="186">
        <v>819.63400000000001</v>
      </c>
      <c r="H67" s="186">
        <v>837.78599999999994</v>
      </c>
      <c r="I67" s="186">
        <v>928.31700000000001</v>
      </c>
      <c r="J67" s="186">
        <v>1111.337</v>
      </c>
      <c r="K67" s="186">
        <v>1342.5060000000001</v>
      </c>
      <c r="L67" s="186">
        <v>1429.1990000000001</v>
      </c>
      <c r="M67" s="186">
        <v>1438.4490000000001</v>
      </c>
      <c r="N67" s="186">
        <v>1392.2629999999999</v>
      </c>
      <c r="O67" s="186">
        <v>1376.329</v>
      </c>
      <c r="P67" s="186">
        <v>1353.53</v>
      </c>
      <c r="Q67" s="186">
        <v>1338.1669999999999</v>
      </c>
      <c r="R67" s="186">
        <v>1387.807</v>
      </c>
      <c r="S67" s="186">
        <v>1369.3920000000001</v>
      </c>
      <c r="T67" s="186">
        <v>1353.7239999999999</v>
      </c>
      <c r="U67" s="186">
        <v>1332.327</v>
      </c>
      <c r="V67" s="186">
        <v>1385.644</v>
      </c>
      <c r="W67" s="186">
        <v>1528.98</v>
      </c>
      <c r="X67" s="186">
        <v>1499.8610000000001</v>
      </c>
      <c r="Y67" s="186">
        <v>1411.278</v>
      </c>
      <c r="Z67" s="186">
        <v>1254.961</v>
      </c>
      <c r="AA67" s="186">
        <v>1114.854</v>
      </c>
      <c r="AB67" s="319">
        <f t="shared" si="4"/>
        <v>29664.773999999998</v>
      </c>
    </row>
    <row r="68" spans="1:28" ht="18" customHeight="1">
      <c r="B68" s="317" t="s">
        <v>99</v>
      </c>
      <c r="C68" s="320">
        <v>44855</v>
      </c>
      <c r="D68" s="186">
        <v>995.04899999999998</v>
      </c>
      <c r="E68" s="186">
        <v>908.04399999999998</v>
      </c>
      <c r="F68" s="186">
        <v>868.56799999999998</v>
      </c>
      <c r="G68" s="186">
        <v>859.19200000000001</v>
      </c>
      <c r="H68" s="186">
        <v>878.74099999999999</v>
      </c>
      <c r="I68" s="186">
        <v>965.79899999999998</v>
      </c>
      <c r="J68" s="186">
        <v>1187.7750000000001</v>
      </c>
      <c r="K68" s="186">
        <v>1398.0029999999999</v>
      </c>
      <c r="L68" s="186">
        <v>1474.3119999999999</v>
      </c>
      <c r="M68" s="186">
        <v>1462.598</v>
      </c>
      <c r="N68" s="186">
        <v>1392.498</v>
      </c>
      <c r="O68" s="186">
        <v>1375.135</v>
      </c>
      <c r="P68" s="186">
        <v>1359.2850000000001</v>
      </c>
      <c r="Q68" s="186">
        <v>1349.5250000000001</v>
      </c>
      <c r="R68" s="186">
        <v>1421.2550000000001</v>
      </c>
      <c r="S68" s="186">
        <v>1419.952</v>
      </c>
      <c r="T68" s="186">
        <v>1418.298</v>
      </c>
      <c r="U68" s="186">
        <v>1427</v>
      </c>
      <c r="V68" s="186">
        <v>1545.7909999999999</v>
      </c>
      <c r="W68" s="186">
        <v>1527.03</v>
      </c>
      <c r="X68" s="186">
        <v>1463.9849999999999</v>
      </c>
      <c r="Y68" s="186">
        <v>1368.7919999999999</v>
      </c>
      <c r="Z68" s="186">
        <v>1236.4090000000001</v>
      </c>
      <c r="AA68" s="186">
        <v>1126.6030000000001</v>
      </c>
      <c r="AB68" s="319">
        <f t="shared" si="4"/>
        <v>30429.639000000003</v>
      </c>
    </row>
    <row r="69" spans="1:28" ht="18" customHeight="1">
      <c r="B69" s="317" t="s">
        <v>100</v>
      </c>
      <c r="C69" s="320">
        <v>44895</v>
      </c>
      <c r="D69" s="186">
        <v>1100.4649999999999</v>
      </c>
      <c r="E69" s="186">
        <v>1007.4109999999999</v>
      </c>
      <c r="F69" s="186">
        <v>965.21299999999997</v>
      </c>
      <c r="G69" s="186">
        <v>943.36900000000003</v>
      </c>
      <c r="H69" s="186">
        <v>974.68</v>
      </c>
      <c r="I69" s="186">
        <v>1089.33</v>
      </c>
      <c r="J69" s="186">
        <v>1305.404</v>
      </c>
      <c r="K69" s="186">
        <v>1538.4939999999999</v>
      </c>
      <c r="L69" s="186">
        <v>1684.6020000000001</v>
      </c>
      <c r="M69" s="186">
        <v>1730.2049999999999</v>
      </c>
      <c r="N69" s="186">
        <v>1714.941</v>
      </c>
      <c r="O69" s="186">
        <v>1712.4090000000001</v>
      </c>
      <c r="P69" s="186">
        <v>1706.069</v>
      </c>
      <c r="Q69" s="186">
        <v>1746.02</v>
      </c>
      <c r="R69" s="186">
        <v>1738.145</v>
      </c>
      <c r="S69" s="186">
        <v>1727.327</v>
      </c>
      <c r="T69" s="186">
        <v>1758.211</v>
      </c>
      <c r="U69" s="186">
        <v>1748.509</v>
      </c>
      <c r="V69" s="186">
        <v>1695.1279999999999</v>
      </c>
      <c r="W69" s="186">
        <v>1651.701</v>
      </c>
      <c r="X69" s="186">
        <v>1602.5619999999999</v>
      </c>
      <c r="Y69" s="186">
        <v>1517.095</v>
      </c>
      <c r="Z69" s="186">
        <v>1413.0039999999999</v>
      </c>
      <c r="AA69" s="186">
        <v>1247.2059999999999</v>
      </c>
      <c r="AB69" s="319">
        <f t="shared" si="4"/>
        <v>35317.500000000007</v>
      </c>
    </row>
    <row r="70" spans="1:28" ht="18" customHeight="1" thickBot="1">
      <c r="B70" s="321" t="s">
        <v>101</v>
      </c>
      <c r="C70" s="322">
        <v>44908</v>
      </c>
      <c r="D70" s="323">
        <v>1139.6120000000001</v>
      </c>
      <c r="E70" s="323">
        <v>1049.768</v>
      </c>
      <c r="F70" s="323">
        <v>1006.4880000000001</v>
      </c>
      <c r="G70" s="323">
        <v>994.46100000000001</v>
      </c>
      <c r="H70" s="323">
        <v>1018.2670000000001</v>
      </c>
      <c r="I70" s="323">
        <v>1136.6400000000001</v>
      </c>
      <c r="J70" s="323">
        <v>1359.778</v>
      </c>
      <c r="K70" s="323">
        <v>1585.018</v>
      </c>
      <c r="L70" s="323">
        <v>1722.0440000000001</v>
      </c>
      <c r="M70" s="323">
        <v>1770</v>
      </c>
      <c r="N70" s="323">
        <v>1751.989</v>
      </c>
      <c r="O70" s="323">
        <v>1748.087</v>
      </c>
      <c r="P70" s="323">
        <v>1740.114</v>
      </c>
      <c r="Q70" s="323">
        <v>1800.972</v>
      </c>
      <c r="R70" s="323">
        <v>1805.18</v>
      </c>
      <c r="S70" s="323">
        <v>1782.912</v>
      </c>
      <c r="T70" s="323">
        <v>1810.232</v>
      </c>
      <c r="U70" s="323">
        <v>1811.3710000000001</v>
      </c>
      <c r="V70" s="323">
        <v>1764.93</v>
      </c>
      <c r="W70" s="323">
        <v>1722.097</v>
      </c>
      <c r="X70" s="323">
        <v>1633.163</v>
      </c>
      <c r="Y70" s="323">
        <v>1545.5050000000001</v>
      </c>
      <c r="Z70" s="323">
        <v>1476.4780000000001</v>
      </c>
      <c r="AA70" s="323">
        <v>1316.1079999999999</v>
      </c>
      <c r="AB70" s="324">
        <f t="shared" si="4"/>
        <v>36491.214000000007</v>
      </c>
    </row>
    <row r="71" spans="1:28" ht="9.9499999999999993" customHeight="1"/>
    <row r="72" spans="1:28" ht="9.9499999999999993" customHeight="1">
      <c r="U72" s="309" t="s">
        <v>0</v>
      </c>
    </row>
    <row r="73" spans="1:28" ht="9.9499999999999993" customHeight="1"/>
    <row r="74" spans="1:28" ht="18" customHeight="1">
      <c r="A74" s="310"/>
      <c r="B74" s="311" t="s">
        <v>167</v>
      </c>
    </row>
    <row r="75" spans="1:28" ht="18" customHeight="1" thickBot="1">
      <c r="A75" s="310"/>
      <c r="B75" s="172"/>
      <c r="AB75" s="312" t="s">
        <v>89</v>
      </c>
    </row>
    <row r="76" spans="1:28" ht="18" customHeight="1">
      <c r="B76" s="313"/>
      <c r="C76" s="314"/>
      <c r="D76" s="315">
        <v>1</v>
      </c>
      <c r="E76" s="315">
        <v>2</v>
      </c>
      <c r="F76" s="315">
        <v>3</v>
      </c>
      <c r="G76" s="315">
        <v>4</v>
      </c>
      <c r="H76" s="315">
        <v>5</v>
      </c>
      <c r="I76" s="315">
        <v>6</v>
      </c>
      <c r="J76" s="315">
        <v>7</v>
      </c>
      <c r="K76" s="315">
        <v>8</v>
      </c>
      <c r="L76" s="315">
        <v>9</v>
      </c>
      <c r="M76" s="315">
        <v>10</v>
      </c>
      <c r="N76" s="315">
        <v>11</v>
      </c>
      <c r="O76" s="315">
        <v>12</v>
      </c>
      <c r="P76" s="315">
        <v>13</v>
      </c>
      <c r="Q76" s="315">
        <v>14</v>
      </c>
      <c r="R76" s="315">
        <v>15</v>
      </c>
      <c r="S76" s="315">
        <v>16</v>
      </c>
      <c r="T76" s="315">
        <v>17</v>
      </c>
      <c r="U76" s="315">
        <v>18</v>
      </c>
      <c r="V76" s="315">
        <v>19</v>
      </c>
      <c r="W76" s="315">
        <v>20</v>
      </c>
      <c r="X76" s="315">
        <v>21</v>
      </c>
      <c r="Y76" s="315">
        <v>22</v>
      </c>
      <c r="Z76" s="315">
        <v>23</v>
      </c>
      <c r="AA76" s="315">
        <v>24</v>
      </c>
      <c r="AB76" s="316" t="s">
        <v>163</v>
      </c>
    </row>
    <row r="77" spans="1:28" ht="18" customHeight="1">
      <c r="B77" s="317" t="s">
        <v>90</v>
      </c>
      <c r="C77" s="318">
        <v>44562</v>
      </c>
      <c r="D77" s="186">
        <v>1120.53</v>
      </c>
      <c r="E77" s="186">
        <v>1063.193</v>
      </c>
      <c r="F77" s="186">
        <v>993.49300000000005</v>
      </c>
      <c r="G77" s="186">
        <v>937.29399999999998</v>
      </c>
      <c r="H77" s="186">
        <v>904.52800000000002</v>
      </c>
      <c r="I77" s="186">
        <v>906.73900000000003</v>
      </c>
      <c r="J77" s="186">
        <v>949.84299999999996</v>
      </c>
      <c r="K77" s="186">
        <v>991.28599999999994</v>
      </c>
      <c r="L77" s="186">
        <v>1105.231</v>
      </c>
      <c r="M77" s="186">
        <v>1211.203</v>
      </c>
      <c r="N77" s="186">
        <v>1289.941</v>
      </c>
      <c r="O77" s="186">
        <v>1323.191</v>
      </c>
      <c r="P77" s="186">
        <v>1310.4690000000001</v>
      </c>
      <c r="Q77" s="186">
        <v>1322.895</v>
      </c>
      <c r="R77" s="186">
        <v>1303.3679999999999</v>
      </c>
      <c r="S77" s="186">
        <v>1310.183</v>
      </c>
      <c r="T77" s="186">
        <v>1389.308</v>
      </c>
      <c r="U77" s="186">
        <v>1479.431</v>
      </c>
      <c r="V77" s="186">
        <v>1445.9780000000001</v>
      </c>
      <c r="W77" s="186">
        <v>1412.4760000000001</v>
      </c>
      <c r="X77" s="186">
        <v>1371.213</v>
      </c>
      <c r="Y77" s="186">
        <v>1304.0229999999999</v>
      </c>
      <c r="Z77" s="186">
        <v>1237.4749999999999</v>
      </c>
      <c r="AA77" s="186">
        <v>1138.9929999999999</v>
      </c>
      <c r="AB77" s="319">
        <f>IF($C77="","",SUM(D77:AA77))</f>
        <v>28822.284</v>
      </c>
    </row>
    <row r="78" spans="1:28" ht="18" customHeight="1">
      <c r="B78" s="317" t="s">
        <v>91</v>
      </c>
      <c r="C78" s="320">
        <v>44612</v>
      </c>
      <c r="D78" s="186">
        <v>1026.336</v>
      </c>
      <c r="E78" s="186">
        <v>944.52599999999995</v>
      </c>
      <c r="F78" s="186">
        <v>889.66700000000003</v>
      </c>
      <c r="G78" s="186">
        <v>863.84699999999998</v>
      </c>
      <c r="H78" s="186">
        <v>872.22400000000005</v>
      </c>
      <c r="I78" s="186">
        <v>910.1</v>
      </c>
      <c r="J78" s="186">
        <v>965.98199999999997</v>
      </c>
      <c r="K78" s="186">
        <v>1103.579</v>
      </c>
      <c r="L78" s="186">
        <v>1287.518</v>
      </c>
      <c r="M78" s="186">
        <v>1417.4860000000001</v>
      </c>
      <c r="N78" s="186">
        <v>1487.7619999999999</v>
      </c>
      <c r="O78" s="186">
        <v>1488.373</v>
      </c>
      <c r="P78" s="186">
        <v>1465.635</v>
      </c>
      <c r="Q78" s="186">
        <v>1423.3150000000001</v>
      </c>
      <c r="R78" s="186">
        <v>1371.3710000000001</v>
      </c>
      <c r="S78" s="186">
        <v>1362.8219999999999</v>
      </c>
      <c r="T78" s="186">
        <v>1369.3430000000001</v>
      </c>
      <c r="U78" s="186">
        <v>1461.316</v>
      </c>
      <c r="V78" s="186">
        <v>1541.2929999999999</v>
      </c>
      <c r="W78" s="186">
        <v>1523.23</v>
      </c>
      <c r="X78" s="186">
        <v>1484.9269999999999</v>
      </c>
      <c r="Y78" s="186">
        <v>1407.279</v>
      </c>
      <c r="Z78" s="186">
        <v>1275.4010000000001</v>
      </c>
      <c r="AA78" s="186">
        <v>1119.067</v>
      </c>
      <c r="AB78" s="319">
        <f t="shared" ref="AB78:AB88" si="5">IF($C78="","",SUM(D78:AA78))</f>
        <v>30062.399000000001</v>
      </c>
    </row>
    <row r="79" spans="1:28" ht="18" customHeight="1">
      <c r="B79" s="317" t="s">
        <v>92</v>
      </c>
      <c r="C79" s="320">
        <v>44647</v>
      </c>
      <c r="D79" s="186">
        <v>973.48900000000003</v>
      </c>
      <c r="E79" s="186">
        <v>893.47299999999996</v>
      </c>
      <c r="F79" s="325">
        <v>0</v>
      </c>
      <c r="G79" s="186">
        <v>848.92</v>
      </c>
      <c r="H79" s="186">
        <v>846.63800000000003</v>
      </c>
      <c r="I79" s="186">
        <v>879.81500000000005</v>
      </c>
      <c r="J79" s="186">
        <v>922.71500000000003</v>
      </c>
      <c r="K79" s="186">
        <v>1049.528</v>
      </c>
      <c r="L79" s="186">
        <v>1210.19</v>
      </c>
      <c r="M79" s="186">
        <v>1275.271</v>
      </c>
      <c r="N79" s="186">
        <v>1308.654</v>
      </c>
      <c r="O79" s="186">
        <v>1282.9259999999999</v>
      </c>
      <c r="P79" s="186">
        <v>1234.867</v>
      </c>
      <c r="Q79" s="186">
        <v>1189.9190000000001</v>
      </c>
      <c r="R79" s="186">
        <v>1168.338</v>
      </c>
      <c r="S79" s="186">
        <v>1163.78</v>
      </c>
      <c r="T79" s="186">
        <v>1172.6790000000001</v>
      </c>
      <c r="U79" s="186">
        <v>1191.942</v>
      </c>
      <c r="V79" s="186">
        <v>1255.6590000000001</v>
      </c>
      <c r="W79" s="186">
        <v>1442.6110000000001</v>
      </c>
      <c r="X79" s="186">
        <v>1504.614</v>
      </c>
      <c r="Y79" s="186">
        <v>1429.17</v>
      </c>
      <c r="Z79" s="186">
        <v>1270.059</v>
      </c>
      <c r="AA79" s="186">
        <v>1092.3320000000001</v>
      </c>
      <c r="AB79" s="319">
        <f t="shared" si="5"/>
        <v>26607.589000000004</v>
      </c>
    </row>
    <row r="80" spans="1:28" ht="18" customHeight="1">
      <c r="B80" s="317" t="s">
        <v>93</v>
      </c>
      <c r="C80" s="320">
        <v>44675</v>
      </c>
      <c r="D80" s="186">
        <v>1029.9449999999999</v>
      </c>
      <c r="E80" s="186">
        <v>919.49</v>
      </c>
      <c r="F80" s="186">
        <v>866.02499999999998</v>
      </c>
      <c r="G80" s="186">
        <v>885.47199999999998</v>
      </c>
      <c r="H80" s="186">
        <v>860.94899999999996</v>
      </c>
      <c r="I80" s="186">
        <v>833.79899999999998</v>
      </c>
      <c r="J80" s="186">
        <v>864.23900000000003</v>
      </c>
      <c r="K80" s="186">
        <v>996.03599999999994</v>
      </c>
      <c r="L80" s="186">
        <v>1135.8119999999999</v>
      </c>
      <c r="M80" s="186">
        <v>1219.492</v>
      </c>
      <c r="N80" s="186">
        <v>1246.425</v>
      </c>
      <c r="O80" s="186">
        <v>1234.5260000000001</v>
      </c>
      <c r="P80" s="186">
        <v>1209.2819999999999</v>
      </c>
      <c r="Q80" s="186">
        <v>1186.5909999999999</v>
      </c>
      <c r="R80" s="186">
        <v>1132.3679999999999</v>
      </c>
      <c r="S80" s="186">
        <v>1103.0309999999999</v>
      </c>
      <c r="T80" s="186">
        <v>1106.106</v>
      </c>
      <c r="U80" s="186">
        <v>1129.434</v>
      </c>
      <c r="V80" s="186">
        <v>1192.4090000000001</v>
      </c>
      <c r="W80" s="186">
        <v>1284.8879999999999</v>
      </c>
      <c r="X80" s="186">
        <v>1322.4960000000001</v>
      </c>
      <c r="Y80" s="186">
        <v>1288.7170000000001</v>
      </c>
      <c r="Z80" s="186">
        <v>1179.567</v>
      </c>
      <c r="AA80" s="186">
        <v>1051.778</v>
      </c>
      <c r="AB80" s="319">
        <f t="shared" si="5"/>
        <v>26278.876999999997</v>
      </c>
    </row>
    <row r="81" spans="2:28" ht="18" customHeight="1">
      <c r="B81" s="317" t="s">
        <v>94</v>
      </c>
      <c r="C81" s="320">
        <v>44710</v>
      </c>
      <c r="D81" s="186">
        <v>864.90499999999997</v>
      </c>
      <c r="E81" s="186">
        <v>786.36400000000003</v>
      </c>
      <c r="F81" s="186">
        <v>746.89</v>
      </c>
      <c r="G81" s="186">
        <v>728.52200000000005</v>
      </c>
      <c r="H81" s="186">
        <v>724.91</v>
      </c>
      <c r="I81" s="186">
        <v>715.89400000000001</v>
      </c>
      <c r="J81" s="186">
        <v>746.03899999999999</v>
      </c>
      <c r="K81" s="186">
        <v>863.90300000000002</v>
      </c>
      <c r="L81" s="186">
        <v>1000.052</v>
      </c>
      <c r="M81" s="186">
        <v>1102.386</v>
      </c>
      <c r="N81" s="186">
        <v>1141.4849999999999</v>
      </c>
      <c r="O81" s="186">
        <v>1145.5889999999999</v>
      </c>
      <c r="P81" s="186">
        <v>1136.921</v>
      </c>
      <c r="Q81" s="186">
        <v>1121.3779999999999</v>
      </c>
      <c r="R81" s="186">
        <v>1082.222</v>
      </c>
      <c r="S81" s="186">
        <v>1077.884</v>
      </c>
      <c r="T81" s="186">
        <v>1068.5360000000001</v>
      </c>
      <c r="U81" s="186">
        <v>1073.0899999999999</v>
      </c>
      <c r="V81" s="186">
        <v>1078.511</v>
      </c>
      <c r="W81" s="186">
        <v>1108.171</v>
      </c>
      <c r="X81" s="186">
        <v>1196.4449999999999</v>
      </c>
      <c r="Y81" s="186">
        <v>1206.499</v>
      </c>
      <c r="Z81" s="186">
        <v>1091.6369999999999</v>
      </c>
      <c r="AA81" s="186">
        <v>948.74599999999998</v>
      </c>
      <c r="AB81" s="319">
        <f t="shared" si="5"/>
        <v>23756.978999999996</v>
      </c>
    </row>
    <row r="82" spans="2:28" ht="18" customHeight="1">
      <c r="B82" s="317" t="s">
        <v>95</v>
      </c>
      <c r="C82" s="320">
        <v>44724</v>
      </c>
      <c r="D82" s="186">
        <v>853.82600000000002</v>
      </c>
      <c r="E82" s="186">
        <v>761.01400000000001</v>
      </c>
      <c r="F82" s="186">
        <v>713.73</v>
      </c>
      <c r="G82" s="186">
        <v>692.41399999999999</v>
      </c>
      <c r="H82" s="186">
        <v>691.947</v>
      </c>
      <c r="I82" s="186">
        <v>677.52599999999995</v>
      </c>
      <c r="J82" s="186">
        <v>719.44899999999996</v>
      </c>
      <c r="K82" s="186">
        <v>844.82399999999996</v>
      </c>
      <c r="L82" s="186">
        <v>980.3</v>
      </c>
      <c r="M82" s="186">
        <v>1079.0429999999999</v>
      </c>
      <c r="N82" s="186">
        <v>1112.01</v>
      </c>
      <c r="O82" s="186">
        <v>1111.33</v>
      </c>
      <c r="P82" s="186">
        <v>1098.799</v>
      </c>
      <c r="Q82" s="186">
        <v>1073.9939999999999</v>
      </c>
      <c r="R82" s="186">
        <v>1043.7550000000001</v>
      </c>
      <c r="S82" s="186">
        <v>1026.6880000000001</v>
      </c>
      <c r="T82" s="186">
        <v>1018.253</v>
      </c>
      <c r="U82" s="186">
        <v>1012.05</v>
      </c>
      <c r="V82" s="186">
        <v>1013.023</v>
      </c>
      <c r="W82" s="186">
        <v>1028.2360000000001</v>
      </c>
      <c r="X82" s="186">
        <v>1089.2249999999999</v>
      </c>
      <c r="Y82" s="186">
        <v>1176.5309999999999</v>
      </c>
      <c r="Z82" s="186">
        <v>1081.982</v>
      </c>
      <c r="AA82" s="186">
        <v>942.07100000000003</v>
      </c>
      <c r="AB82" s="319">
        <f t="shared" si="5"/>
        <v>22842.02</v>
      </c>
    </row>
    <row r="83" spans="2:28" ht="18" customHeight="1">
      <c r="B83" s="317" t="s">
        <v>96</v>
      </c>
      <c r="C83" s="320">
        <v>44752</v>
      </c>
      <c r="D83" s="186">
        <v>865.94600000000003</v>
      </c>
      <c r="E83" s="186">
        <v>784.82799999999997</v>
      </c>
      <c r="F83" s="186">
        <v>744.41300000000001</v>
      </c>
      <c r="G83" s="186">
        <v>726.15</v>
      </c>
      <c r="H83" s="186">
        <v>725.26</v>
      </c>
      <c r="I83" s="186">
        <v>714.54600000000005</v>
      </c>
      <c r="J83" s="186">
        <v>756.88599999999997</v>
      </c>
      <c r="K83" s="186">
        <v>874.09199999999998</v>
      </c>
      <c r="L83" s="186">
        <v>998.36800000000005</v>
      </c>
      <c r="M83" s="186">
        <v>1093.1489999999999</v>
      </c>
      <c r="N83" s="186">
        <v>1143.07</v>
      </c>
      <c r="O83" s="186">
        <v>1139.6569999999999</v>
      </c>
      <c r="P83" s="186">
        <v>1115.8610000000001</v>
      </c>
      <c r="Q83" s="186">
        <v>1095.5260000000001</v>
      </c>
      <c r="R83" s="186">
        <v>1064.136</v>
      </c>
      <c r="S83" s="186">
        <v>1041.806</v>
      </c>
      <c r="T83" s="186">
        <v>1031.211</v>
      </c>
      <c r="U83" s="186">
        <v>1027.807</v>
      </c>
      <c r="V83" s="186">
        <v>1028.184</v>
      </c>
      <c r="W83" s="186">
        <v>1043.4269999999999</v>
      </c>
      <c r="X83" s="186">
        <v>1101.058</v>
      </c>
      <c r="Y83" s="186">
        <v>1151.527</v>
      </c>
      <c r="Z83" s="186">
        <v>1068.4760000000001</v>
      </c>
      <c r="AA83" s="186">
        <v>954.12</v>
      </c>
      <c r="AB83" s="319">
        <f t="shared" si="5"/>
        <v>23289.504000000001</v>
      </c>
    </row>
    <row r="84" spans="2:28" ht="18" customHeight="1">
      <c r="B84" s="317" t="s">
        <v>97</v>
      </c>
      <c r="C84" s="320">
        <v>44794</v>
      </c>
      <c r="D84" s="186">
        <v>902.23800000000006</v>
      </c>
      <c r="E84" s="186">
        <v>835.41700000000003</v>
      </c>
      <c r="F84" s="186">
        <v>799.26199999999994</v>
      </c>
      <c r="G84" s="186">
        <v>775.81</v>
      </c>
      <c r="H84" s="186">
        <v>775.65200000000004</v>
      </c>
      <c r="I84" s="186">
        <v>779.18499999999995</v>
      </c>
      <c r="J84" s="186">
        <v>796.44799999999998</v>
      </c>
      <c r="K84" s="186">
        <v>905.81</v>
      </c>
      <c r="L84" s="186">
        <v>1035.93</v>
      </c>
      <c r="M84" s="186">
        <v>1146.0530000000001</v>
      </c>
      <c r="N84" s="186">
        <v>1205.182</v>
      </c>
      <c r="O84" s="186">
        <v>1224.7570000000001</v>
      </c>
      <c r="P84" s="186">
        <v>1209.5719999999999</v>
      </c>
      <c r="Q84" s="186">
        <v>1188.9190000000001</v>
      </c>
      <c r="R84" s="186">
        <v>1153.1959999999999</v>
      </c>
      <c r="S84" s="186">
        <v>1131.127</v>
      </c>
      <c r="T84" s="186">
        <v>1116.057</v>
      </c>
      <c r="U84" s="186">
        <v>1097.558</v>
      </c>
      <c r="V84" s="186">
        <v>1107.173</v>
      </c>
      <c r="W84" s="186">
        <v>1150.4059999999999</v>
      </c>
      <c r="X84" s="186">
        <v>1223.299</v>
      </c>
      <c r="Y84" s="186">
        <v>1172.0329999999999</v>
      </c>
      <c r="Z84" s="186">
        <v>1063.5260000000001</v>
      </c>
      <c r="AA84" s="186">
        <v>952.49699999999996</v>
      </c>
      <c r="AB84" s="319">
        <f t="shared" si="5"/>
        <v>24747.107</v>
      </c>
    </row>
    <row r="85" spans="2:28" ht="18" customHeight="1">
      <c r="B85" s="317" t="s">
        <v>98</v>
      </c>
      <c r="C85" s="320">
        <v>44815</v>
      </c>
      <c r="D85" s="186">
        <v>885.70399999999995</v>
      </c>
      <c r="E85" s="186">
        <v>825.88499999999999</v>
      </c>
      <c r="F85" s="186">
        <v>789.495</v>
      </c>
      <c r="G85" s="186">
        <v>771.50699999999995</v>
      </c>
      <c r="H85" s="186">
        <v>777.56100000000004</v>
      </c>
      <c r="I85" s="186">
        <v>793.33600000000001</v>
      </c>
      <c r="J85" s="186">
        <v>814.76300000000003</v>
      </c>
      <c r="K85" s="186">
        <v>912.92399999999998</v>
      </c>
      <c r="L85" s="186">
        <v>1048.759</v>
      </c>
      <c r="M85" s="186">
        <v>1157.123</v>
      </c>
      <c r="N85" s="186">
        <v>1203.6859999999999</v>
      </c>
      <c r="O85" s="186">
        <v>1196.2380000000001</v>
      </c>
      <c r="P85" s="186">
        <v>1178.4580000000001</v>
      </c>
      <c r="Q85" s="186">
        <v>1159.316</v>
      </c>
      <c r="R85" s="186">
        <v>1124.934</v>
      </c>
      <c r="S85" s="186">
        <v>1116.626</v>
      </c>
      <c r="T85" s="186">
        <v>1100.0550000000001</v>
      </c>
      <c r="U85" s="186">
        <v>1095.672</v>
      </c>
      <c r="V85" s="186">
        <v>1115.7460000000001</v>
      </c>
      <c r="W85" s="186">
        <v>1234.0940000000001</v>
      </c>
      <c r="X85" s="186">
        <v>1267.549</v>
      </c>
      <c r="Y85" s="186">
        <v>1187.203</v>
      </c>
      <c r="Z85" s="186">
        <v>1054.1679999999999</v>
      </c>
      <c r="AA85" s="186">
        <v>928.99699999999996</v>
      </c>
      <c r="AB85" s="319">
        <f t="shared" si="5"/>
        <v>24739.798999999999</v>
      </c>
    </row>
    <row r="86" spans="2:28" ht="18" customHeight="1">
      <c r="B86" s="317" t="s">
        <v>99</v>
      </c>
      <c r="C86" s="320">
        <v>44836</v>
      </c>
      <c r="D86" s="186">
        <v>873.12199999999996</v>
      </c>
      <c r="E86" s="186">
        <v>799.16099999999994</v>
      </c>
      <c r="F86" s="186">
        <v>749.87900000000002</v>
      </c>
      <c r="G86" s="186">
        <v>731.04600000000005</v>
      </c>
      <c r="H86" s="186">
        <v>735.34299999999996</v>
      </c>
      <c r="I86" s="186">
        <v>786.91700000000003</v>
      </c>
      <c r="J86" s="186">
        <v>829.62099999999998</v>
      </c>
      <c r="K86" s="186">
        <v>942.13</v>
      </c>
      <c r="L86" s="186">
        <v>1070.2639999999999</v>
      </c>
      <c r="M86" s="186">
        <v>1131.6659999999999</v>
      </c>
      <c r="N86" s="186">
        <v>1153.4369999999999</v>
      </c>
      <c r="O86" s="186">
        <v>1124.395</v>
      </c>
      <c r="P86" s="186">
        <v>1092.327</v>
      </c>
      <c r="Q86" s="186">
        <v>1059.2180000000001</v>
      </c>
      <c r="R86" s="186">
        <v>1039.3340000000001</v>
      </c>
      <c r="S86" s="186">
        <v>1036.7619999999999</v>
      </c>
      <c r="T86" s="186">
        <v>1045.0250000000001</v>
      </c>
      <c r="U86" s="186">
        <v>1067.2560000000001</v>
      </c>
      <c r="V86" s="186">
        <v>1174.616</v>
      </c>
      <c r="W86" s="186">
        <v>1307.4010000000001</v>
      </c>
      <c r="X86" s="186">
        <v>1265.4449999999999</v>
      </c>
      <c r="Y86" s="186">
        <v>1179.7280000000001</v>
      </c>
      <c r="Z86" s="186">
        <v>1067.797</v>
      </c>
      <c r="AA86" s="186">
        <v>961.54100000000005</v>
      </c>
      <c r="AB86" s="319">
        <f t="shared" si="5"/>
        <v>24223.431</v>
      </c>
    </row>
    <row r="87" spans="2:28" ht="18" customHeight="1">
      <c r="B87" s="317" t="s">
        <v>100</v>
      </c>
      <c r="C87" s="320">
        <v>44871</v>
      </c>
      <c r="D87" s="186">
        <v>956.44200000000001</v>
      </c>
      <c r="E87" s="186">
        <v>883.32899999999995</v>
      </c>
      <c r="F87" s="186">
        <v>836.92200000000003</v>
      </c>
      <c r="G87" s="186">
        <v>823.14800000000002</v>
      </c>
      <c r="H87" s="186">
        <v>829.21299999999997</v>
      </c>
      <c r="I87" s="186">
        <v>865.79300000000001</v>
      </c>
      <c r="J87" s="186">
        <v>927.26300000000003</v>
      </c>
      <c r="K87" s="186">
        <v>1056.136</v>
      </c>
      <c r="L87" s="186">
        <v>1221.0409999999999</v>
      </c>
      <c r="M87" s="186">
        <v>1346.221</v>
      </c>
      <c r="N87" s="186">
        <v>1401.8050000000001</v>
      </c>
      <c r="O87" s="186">
        <v>1396.953</v>
      </c>
      <c r="P87" s="186">
        <v>1384.066</v>
      </c>
      <c r="Q87" s="186">
        <v>1363.047</v>
      </c>
      <c r="R87" s="186">
        <v>1341.625</v>
      </c>
      <c r="S87" s="186">
        <v>1353.546</v>
      </c>
      <c r="T87" s="186">
        <v>1421.2429999999999</v>
      </c>
      <c r="U87" s="186">
        <v>1501.5930000000001</v>
      </c>
      <c r="V87" s="186">
        <v>1468.9490000000001</v>
      </c>
      <c r="W87" s="186">
        <v>1436.4159999999999</v>
      </c>
      <c r="X87" s="186">
        <v>1397.2650000000001</v>
      </c>
      <c r="Y87" s="186">
        <v>1319.249</v>
      </c>
      <c r="Z87" s="186">
        <v>1182.6310000000001</v>
      </c>
      <c r="AA87" s="186">
        <v>1032.854</v>
      </c>
      <c r="AB87" s="319">
        <f t="shared" si="5"/>
        <v>28746.75</v>
      </c>
    </row>
    <row r="88" spans="2:28" ht="18" customHeight="1" thickBot="1">
      <c r="B88" s="321" t="s">
        <v>101</v>
      </c>
      <c r="C88" s="322">
        <v>44906</v>
      </c>
      <c r="D88" s="323">
        <v>1041.6410000000001</v>
      </c>
      <c r="E88" s="323">
        <v>950.64599999999996</v>
      </c>
      <c r="F88" s="323">
        <v>897.471</v>
      </c>
      <c r="G88" s="323">
        <v>876.82299999999998</v>
      </c>
      <c r="H88" s="323">
        <v>877.96</v>
      </c>
      <c r="I88" s="323">
        <v>919.30399999999997</v>
      </c>
      <c r="J88" s="323">
        <v>999.37099999999998</v>
      </c>
      <c r="K88" s="323">
        <v>1112.011</v>
      </c>
      <c r="L88" s="323">
        <v>1283.1389999999999</v>
      </c>
      <c r="M88" s="323">
        <v>1423.3489999999999</v>
      </c>
      <c r="N88" s="323">
        <v>1495.2719999999999</v>
      </c>
      <c r="O88" s="323">
        <v>1507.451</v>
      </c>
      <c r="P88" s="323">
        <v>1486.4259999999999</v>
      </c>
      <c r="Q88" s="323">
        <v>1475.798</v>
      </c>
      <c r="R88" s="323">
        <v>1455.874</v>
      </c>
      <c r="S88" s="323">
        <v>1477.213</v>
      </c>
      <c r="T88" s="323">
        <v>1562.5060000000001</v>
      </c>
      <c r="U88" s="323">
        <v>1585.09</v>
      </c>
      <c r="V88" s="323">
        <v>1541.07</v>
      </c>
      <c r="W88" s="323">
        <v>1522.702</v>
      </c>
      <c r="X88" s="323">
        <v>1496.5260000000001</v>
      </c>
      <c r="Y88" s="323">
        <v>1427.5219999999999</v>
      </c>
      <c r="Z88" s="323">
        <v>1302.1079999999999</v>
      </c>
      <c r="AA88" s="323">
        <v>1154.1089999999999</v>
      </c>
      <c r="AB88" s="324">
        <f t="shared" si="5"/>
        <v>30871.382000000005</v>
      </c>
    </row>
  </sheetData>
  <printOptions horizontalCentered="1"/>
  <pageMargins left="0.31496062992125984" right="0.23622047244094491" top="0.28000000000000003" bottom="0.51" header="0.27" footer="0.51181102362204722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Production_GWh</vt:lpstr>
      <vt:lpstr>Consumption_GWh</vt:lpstr>
      <vt:lpstr>Nominated_exchange</vt:lpstr>
      <vt:lpstr>Physical_exchange</vt:lpstr>
      <vt:lpstr>Deviations</vt:lpstr>
      <vt:lpstr>Consumption_statistic</vt:lpstr>
      <vt:lpstr>Consumption</vt:lpstr>
      <vt:lpstr>GWh_eng</vt:lpstr>
      <vt:lpstr>Consumption_Daily</vt:lpstr>
      <vt:lpstr>Consumption_statistic!Print_Area</vt:lpstr>
      <vt:lpstr>GWh_eng!Print_Area</vt:lpstr>
      <vt:lpstr>Nominated_exchange!Print_Area</vt:lpstr>
      <vt:lpstr>Physical_exchange!Print_Area</vt:lpstr>
      <vt:lpstr>GWh_eng!Print_Area_MI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Muris Bakalović</dc:creator>
  <cp:lastModifiedBy>Muris Bakalović</cp:lastModifiedBy>
  <dcterms:created xsi:type="dcterms:W3CDTF">2023-01-13T06:38:01Z</dcterms:created>
  <dcterms:modified xsi:type="dcterms:W3CDTF">2023-02-15T09:46:20Z</dcterms:modified>
</cp:coreProperties>
</file>